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8109"/>
  <workbookPr filterPrivacy="1"/>
  <mc:AlternateContent xmlns:mc="http://schemas.openxmlformats.org/markup-compatibility/2006">
    <mc:Choice Requires="x15">
      <x15ac:absPath xmlns:x15ac="http://schemas.microsoft.com/office/spreadsheetml/2010/11/ac" url="/Users/lmonroe/Desktop/"/>
    </mc:Choice>
  </mc:AlternateContent>
  <bookViews>
    <workbookView xWindow="0" yWindow="460" windowWidth="22120" windowHeight="11820"/>
  </bookViews>
  <sheets>
    <sheet name="Core Principles &amp; Practices " sheetId="1" r:id="rId1"/>
    <sheet name="CEO Total Realized Compensation" sheetId="2" r:id="rId2"/>
    <sheet name="Sheet1" sheetId="3" r:id="rId3"/>
  </sheets>
  <definedNames>
    <definedName name="_xlnm.Print_Area" localSheetId="0">'Core Principles &amp; Practices '!$A$1:$E$64</definedName>
    <definedName name="_xlnm.Print_Titles" localSheetId="0">'Core Principles &amp; Practices '!$1:$1</definedName>
  </definedNames>
  <calcPr calcId="150001" calcMode="autoNoTable"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9" i="2" l="1"/>
  <c r="H8" i="2"/>
  <c r="O9" i="2"/>
  <c r="G9" i="2"/>
  <c r="F9" i="2"/>
  <c r="E9" i="2"/>
  <c r="D9" i="2"/>
  <c r="C9" i="2"/>
  <c r="B9" i="2"/>
  <c r="I5" i="2"/>
  <c r="I6" i="2"/>
  <c r="I7" i="2"/>
  <c r="G8" i="2"/>
  <c r="O8" i="2"/>
  <c r="F8" i="2"/>
  <c r="E8" i="2"/>
  <c r="D8" i="2"/>
  <c r="C8" i="2"/>
  <c r="B8" i="2"/>
  <c r="J7" i="2"/>
  <c r="J6" i="2"/>
  <c r="J5" i="2"/>
  <c r="K6" i="2"/>
  <c r="J9" i="2"/>
  <c r="K7" i="2"/>
  <c r="K5" i="2"/>
  <c r="I9" i="2"/>
  <c r="I8" i="2"/>
  <c r="M7" i="2"/>
  <c r="J8" i="2"/>
  <c r="M6" i="2"/>
  <c r="K9" i="2"/>
  <c r="L7" i="2"/>
  <c r="N6" i="2"/>
  <c r="L6" i="2"/>
  <c r="K8" i="2"/>
  <c r="N5" i="2"/>
  <c r="N9" i="2"/>
  <c r="L5" i="2"/>
  <c r="L9" i="2"/>
  <c r="M5" i="2"/>
  <c r="M8" i="2"/>
  <c r="M9" i="2"/>
  <c r="L8" i="2"/>
</calcChain>
</file>

<file path=xl/sharedStrings.xml><?xml version="1.0" encoding="utf-8"?>
<sst xmlns="http://schemas.openxmlformats.org/spreadsheetml/2006/main" count="126" uniqueCount="112">
  <si>
    <t>Compensation Committee Consultant</t>
  </si>
  <si>
    <t>Management Compensation Consultant</t>
  </si>
  <si>
    <t>Salary</t>
  </si>
  <si>
    <t xml:space="preserve">Equity Compensation </t>
  </si>
  <si>
    <t xml:space="preserve">Cash Compensation </t>
  </si>
  <si>
    <t xml:space="preserve">Stock Option Exercise </t>
  </si>
  <si>
    <t>Year</t>
  </si>
  <si>
    <t xml:space="preserve">Total Cash Realized </t>
  </si>
  <si>
    <t>Total Value from Equity</t>
  </si>
  <si>
    <t xml:space="preserve">SCT Total Compensation  </t>
  </si>
  <si>
    <t xml:space="preserve">Performance-Related </t>
  </si>
  <si>
    <t>Realized Compensation</t>
  </si>
  <si>
    <t>Annual Incentive *</t>
  </si>
  <si>
    <t>Long-Term Incentive Plan  Payout</t>
  </si>
  <si>
    <t>Total Compensation Realized (TCR)</t>
  </si>
  <si>
    <t xml:space="preserve"> % of TCR Performance-Related </t>
  </si>
  <si>
    <t xml:space="preserve">% of TCR Performance-Vested </t>
  </si>
  <si>
    <t>TCR Change from Previous Year</t>
  </si>
  <si>
    <t xml:space="preserve"> </t>
  </si>
  <si>
    <t xml:space="preserve">Sum of Salary, Annual Incentive and LTIP Column Amounts </t>
  </si>
  <si>
    <t xml:space="preserve">Sum of Stock Option and  RSU Column Amounts </t>
  </si>
  <si>
    <t xml:space="preserve">3 Year Total </t>
  </si>
  <si>
    <t>All Other Compensation</t>
  </si>
  <si>
    <t xml:space="preserve">Time-Vested Stock </t>
  </si>
  <si>
    <t>3 Year Ave.</t>
  </si>
  <si>
    <r>
      <rPr>
        <b/>
        <sz val="10"/>
        <rFont val="Arial"/>
        <family val="2"/>
      </rPr>
      <t>Source</t>
    </r>
    <r>
      <rPr>
        <sz val="10"/>
        <rFont val="Arial"/>
      </rPr>
      <t xml:space="preserve">: CD&amp;A's Summary Compensation Table </t>
    </r>
  </si>
  <si>
    <r>
      <rPr>
        <b/>
        <sz val="10"/>
        <rFont val="Arial"/>
        <family val="2"/>
      </rPr>
      <t>Source</t>
    </r>
    <r>
      <rPr>
        <sz val="10"/>
        <rFont val="Arial"/>
      </rPr>
      <t xml:space="preserve">: CD&amp;A's Summary Compensation Table (*Includes discretionary bonus amounts)   </t>
    </r>
  </si>
  <si>
    <r>
      <rPr>
        <b/>
        <sz val="10"/>
        <rFont val="Arial"/>
        <family val="2"/>
      </rPr>
      <t>Source</t>
    </r>
    <r>
      <rPr>
        <sz val="10"/>
        <rFont val="Arial"/>
      </rPr>
      <t xml:space="preserve">: CD&amp;A's Summary Compensation Table  </t>
    </r>
  </si>
  <si>
    <r>
      <rPr>
        <b/>
        <sz val="10"/>
        <rFont val="Arial"/>
        <family val="2"/>
      </rPr>
      <t>Source</t>
    </r>
    <r>
      <rPr>
        <sz val="10"/>
        <rFont val="Arial"/>
      </rPr>
      <t xml:space="preserve">: CD&amp;A's Option Exercise and Stock Vesting Chart </t>
    </r>
  </si>
  <si>
    <r>
      <rPr>
        <b/>
        <sz val="10"/>
        <rFont val="Arial"/>
        <family val="2"/>
      </rPr>
      <t>Source</t>
    </r>
    <r>
      <rPr>
        <sz val="10"/>
        <rFont val="Arial"/>
      </rPr>
      <t xml:space="preserve">: CD&amp;A's All Other Compensation Column </t>
    </r>
  </si>
  <si>
    <r>
      <rPr>
        <b/>
        <sz val="10"/>
        <rFont val="Arial"/>
        <family val="2"/>
      </rPr>
      <t>Source</t>
    </r>
    <r>
      <rPr>
        <sz val="10"/>
        <rFont val="Arial"/>
      </rPr>
      <t xml:space="preserve">: CD&amp;A's Summary Compensation Table  </t>
    </r>
  </si>
  <si>
    <t xml:space="preserve">SUMMARY COMPENSATION PLAN  DESCRIPTION </t>
  </si>
  <si>
    <r>
      <t xml:space="preserve">Performance-Vested Equity </t>
    </r>
    <r>
      <rPr>
        <sz val="12"/>
        <rFont val="Arial"/>
        <family val="2"/>
      </rPr>
      <t xml:space="preserve">Awards </t>
    </r>
  </si>
  <si>
    <t xml:space="preserve">Sum of Total Cash Realized, Total Value form Equity, and "All Other Compensation" Columns </t>
  </si>
  <si>
    <t xml:space="preserve">Sum of Annual Incentive, LTIP Payout, Perf-Vested Equity Awards, and Stock Option Exercise Columns Divided by Total Compensation Realized </t>
  </si>
  <si>
    <t xml:space="preserve">Sum of Annual Incentive, LTIP Payout, and Perf-Vested Equity Awards Divided by Total Compensation Realized  </t>
  </si>
  <si>
    <t>Year to year percentage increase or decrease in amount of Total Compensation Realized</t>
  </si>
  <si>
    <r>
      <t>Compensation</t>
    </r>
    <r>
      <rPr>
        <b/>
        <sz val="14"/>
        <rFont val="Albertus Medium"/>
        <family val="2"/>
      </rPr>
      <t xml:space="preserve"> Core Practice</t>
    </r>
    <r>
      <rPr>
        <b/>
        <sz val="14"/>
        <rFont val="Albertus Medium"/>
        <family val="2"/>
      </rPr>
      <t xml:space="preserve"> </t>
    </r>
  </si>
  <si>
    <t xml:space="preserve">Comments  </t>
  </si>
  <si>
    <t xml:space="preserve">Plan Description </t>
  </si>
  <si>
    <r>
      <t xml:space="preserve">Performance Metrics: </t>
    </r>
    <r>
      <rPr>
        <sz val="12"/>
        <rFont val="Albertus Medium"/>
        <family val="2"/>
      </rPr>
      <t xml:space="preserve">The AIP should use a combination of quantitative and qualitative </t>
    </r>
    <r>
      <rPr>
        <sz val="12"/>
        <rFont val="Albertus Medium"/>
        <family val="2"/>
      </rPr>
      <t xml:space="preserve">performance metrics. </t>
    </r>
  </si>
  <si>
    <t xml:space="preserve">Negative/ Positive </t>
  </si>
  <si>
    <t xml:space="preserve">Negative / Positive </t>
  </si>
  <si>
    <t xml:space="preserve">Company Performance </t>
  </si>
  <si>
    <t xml:space="preserve">Industry Group Performance </t>
  </si>
  <si>
    <t xml:space="preserve">Say-on-Pay (2014) Vote: </t>
  </si>
  <si>
    <t xml:space="preserve">Say-on-Pay (2012) Vote: </t>
  </si>
  <si>
    <t xml:space="preserve">Say-on-Pay (2013) Vote: </t>
  </si>
  <si>
    <t>Net Income Growth (3 yr avg) (as of date)</t>
  </si>
  <si>
    <t>Revenue Growth (3 yr avg) (as of date)</t>
  </si>
  <si>
    <t>1 year annualized TSR (%) (as of date)</t>
  </si>
  <si>
    <t>3 year annualized TSR (%) (as of date)</t>
  </si>
  <si>
    <t>5 year annualized TSR (%) (as of date)</t>
  </si>
  <si>
    <r>
      <rPr>
        <b/>
        <sz val="12"/>
        <rFont val="Albertus Medium"/>
        <family val="2"/>
      </rPr>
      <t>Performance &amp; Payout Period:</t>
    </r>
    <r>
      <rPr>
        <sz val="12"/>
        <rFont val="Albertus Medium"/>
        <family val="2"/>
      </rPr>
      <t xml:space="preserve">                                                                                                                                                                                                           </t>
    </r>
  </si>
  <si>
    <t xml:space="preserve">United Brotherhood of Carpenters                                                                                                                                                                   Executive Compensation Core Principles &amp; Practices Evaluation Form                                                                                                            [CORPORATION NAME ]       Date CP&amp;P Form Prepared: </t>
  </si>
  <si>
    <t xml:space="preserve">1. Qualified Defined Benefit Plan: </t>
  </si>
  <si>
    <t>2. Supplemental Defined Benefit Plan:</t>
  </si>
  <si>
    <t>3. Qualified Defined Contribution 401(K) Plan:</t>
  </si>
  <si>
    <t xml:space="preserve">4. Supplemental 401(K) Plan: </t>
  </si>
  <si>
    <t xml:space="preserve">5. Deferred Compensation Plan: </t>
  </si>
  <si>
    <t xml:space="preserve">Post-Employment Plan Features </t>
  </si>
  <si>
    <t xml:space="preserve">7. General Severance: </t>
  </si>
  <si>
    <t xml:space="preserve">Double Trigger: (Y/N)   Tax Gross-ups: (Y/N) </t>
  </si>
  <si>
    <t xml:space="preserve">8. Equity Acceleration Provisions: </t>
  </si>
  <si>
    <r>
      <t>Performance Goal(s) Rigor:</t>
    </r>
    <r>
      <rPr>
        <sz val="12"/>
        <rFont val="Albertus Medium"/>
        <family val="2"/>
      </rPr>
      <t xml:space="preserve">  The AIP's performance goal(s) should be demonstrably rigorous internal targets and/or peer-related targets.</t>
    </r>
  </si>
  <si>
    <r>
      <rPr>
        <b/>
        <sz val="12"/>
        <rFont val="Albertus Medium"/>
        <family val="2"/>
      </rPr>
      <t xml:space="preserve">Performance goals: </t>
    </r>
    <r>
      <rPr>
        <sz val="12"/>
        <rFont val="Albertus Medium"/>
        <family val="2"/>
      </rPr>
      <t xml:space="preserve">                                                                                                                                                                                                                                                                                                                                                                                                                                                                                                                                                                                                                 </t>
    </r>
  </si>
  <si>
    <r>
      <rPr>
        <b/>
        <sz val="12"/>
        <rFont val="Albertus Medium"/>
        <family val="2"/>
      </rPr>
      <t>Form of Award Payout:</t>
    </r>
    <r>
      <rPr>
        <sz val="12"/>
        <rFont val="Albertus Medium"/>
        <family val="2"/>
      </rPr>
      <t xml:space="preserve">       </t>
    </r>
  </si>
  <si>
    <r>
      <t xml:space="preserve">Opportunity Award: </t>
    </r>
    <r>
      <rPr>
        <sz val="12"/>
        <rFont val="Albertus Medium"/>
        <family val="2"/>
      </rPr>
      <t>The basis for the target  AIP award opportunity</t>
    </r>
    <r>
      <rPr>
        <sz val="12"/>
        <rFont val="Albertus Medium"/>
        <family val="2"/>
      </rPr>
      <t xml:space="preserve"> should be clearly explained. </t>
    </r>
  </si>
  <si>
    <r>
      <t xml:space="preserve">Rationale for Performance Metrics: </t>
    </r>
    <r>
      <rPr>
        <sz val="12"/>
        <rFont val="Albertus Medium"/>
        <family val="2"/>
      </rPr>
      <t xml:space="preserve"> Plan disclosure should provide the Compensation Committee's rationale for the performance metrics used. </t>
    </r>
  </si>
  <si>
    <r>
      <t>NEO Supplemental Retirement Plans</t>
    </r>
    <r>
      <rPr>
        <b/>
        <sz val="12"/>
        <rFont val="Albertus Medium"/>
        <family val="2"/>
      </rPr>
      <t>:</t>
    </r>
    <r>
      <rPr>
        <sz val="12"/>
        <rFont val="Albertus Medium"/>
        <family val="2"/>
      </rPr>
      <t xml:space="preserve">   The income determination in any supplemental defined-benefit or defined contribution retirement plan for a NEO should be limited to the NEO's salary.                                          </t>
    </r>
  </si>
  <si>
    <r>
      <t>6. Change-in-Control</t>
    </r>
    <r>
      <rPr>
        <b/>
        <sz val="12"/>
        <color rgb="FFFF0000"/>
        <rFont val="Albertus Medium"/>
        <family val="2"/>
      </rPr>
      <t xml:space="preserve"> </t>
    </r>
    <r>
      <rPr>
        <b/>
        <sz val="12"/>
        <rFont val="Albertus Medium"/>
        <family val="2"/>
      </rPr>
      <t xml:space="preserve">Plan: </t>
    </r>
  </si>
  <si>
    <t xml:space="preserve">Change-in-Control Payout:  </t>
  </si>
  <si>
    <r>
      <rPr>
        <b/>
        <sz val="12"/>
        <rFont val="Albertus Medium"/>
        <family val="2"/>
      </rPr>
      <t>Compensation Plan Goal Disclosure:</t>
    </r>
    <r>
      <rPr>
        <sz val="12"/>
        <rFont val="Albertus Medium"/>
        <family val="2"/>
      </rPr>
      <t xml:space="preserve"> Plan disclosure should clearly describe how the plan directly incentivizes and rewards effective implementation of the long-term strategic business plan.</t>
    </r>
  </si>
  <si>
    <t>2. Performance-based grant # 2 &amp; % of Total:                                                                      Dividend Equivalents:</t>
  </si>
  <si>
    <t>1. Performance-based grant # 1 &amp; % of Total:                                                                      Dividend Equivalents:</t>
  </si>
  <si>
    <r>
      <t xml:space="preserve">Rationale for Performance Metrics: </t>
    </r>
    <r>
      <rPr>
        <sz val="12"/>
        <rFont val="Albertus Medium"/>
        <family val="2"/>
      </rPr>
      <t xml:space="preserve"> Plan disclosure should provide the rationale for the performance metrics used in the past year, and indicate the reasons for any change in the metrics. </t>
    </r>
  </si>
  <si>
    <r>
      <t>Performance Goal(s) Disclosure:</t>
    </r>
    <r>
      <rPr>
        <sz val="12"/>
        <rFont val="Albertus Medium"/>
        <family val="2"/>
      </rPr>
      <t xml:space="preserve"> Plan disclosure should identify the performance goal for each performance metric that is used in the annual incentive plan.   </t>
    </r>
  </si>
  <si>
    <r>
      <t xml:space="preserve">Forward-Looking Performance Metric &amp; Goal Disclosure: </t>
    </r>
    <r>
      <rPr>
        <sz val="12"/>
        <rFont val="Albertus Medium"/>
        <family val="2"/>
      </rPr>
      <t xml:space="preserve">With performance metrics and goals set for the upcoming year, the CD&amp;A should disclose performance metrics and goals for the upcoming year.    </t>
    </r>
  </si>
  <si>
    <r>
      <rPr>
        <b/>
        <sz val="12"/>
        <rFont val="Albertus Medium"/>
        <family val="2"/>
      </rPr>
      <t>Form of Award Payout:</t>
    </r>
    <r>
      <rPr>
        <sz val="12"/>
        <rFont val="Albertus Medium"/>
        <family val="2"/>
      </rPr>
      <t xml:space="preserve"> AIP award payouts should be in form of both cash and equity. </t>
    </r>
  </si>
  <si>
    <r>
      <rPr>
        <b/>
        <sz val="12"/>
        <rFont val="Albertus Medium"/>
        <family val="2"/>
      </rPr>
      <t xml:space="preserve">1. Performance Shares (Units) Metrics:   </t>
    </r>
    <r>
      <rPr>
        <sz val="12"/>
        <rFont val="Albertus Medium"/>
        <family val="2"/>
      </rPr>
      <t xml:space="preserve">         </t>
    </r>
  </si>
  <si>
    <r>
      <rPr>
        <b/>
        <sz val="12"/>
        <rFont val="Albertus Medium"/>
        <family val="2"/>
      </rPr>
      <t xml:space="preserve">2. Performance Shares (Units) Performance Period:    </t>
    </r>
    <r>
      <rPr>
        <sz val="12"/>
        <rFont val="Albertus Medium"/>
        <family val="2"/>
      </rPr>
      <t xml:space="preserve">         </t>
    </r>
  </si>
  <si>
    <r>
      <t xml:space="preserve">3. Stock Option Vesting Period:  </t>
    </r>
    <r>
      <rPr>
        <sz val="12"/>
        <rFont val="Albertus Medium"/>
        <family val="2"/>
      </rPr>
      <t xml:space="preserve">   </t>
    </r>
  </si>
  <si>
    <r>
      <t xml:space="preserve">4. Restricted Shares Vesting Period:   </t>
    </r>
    <r>
      <rPr>
        <sz val="12"/>
        <rFont val="Albertus Medium"/>
        <family val="2"/>
      </rPr>
      <t xml:space="preserve">   </t>
    </r>
  </si>
  <si>
    <t xml:space="preserve">CEO Total Compensation Realized Analysis </t>
  </si>
  <si>
    <r>
      <rPr>
        <b/>
        <sz val="12"/>
        <rFont val="Albertus Medium"/>
        <family val="2"/>
      </rPr>
      <t>"Realized" Pay Calculation:</t>
    </r>
    <r>
      <rPr>
        <sz val="12"/>
        <rFont val="Albertus Medium"/>
        <family val="2"/>
      </rPr>
      <t xml:space="preserve">  Plan disclosure should provide a CEO "realized pay" calculation that quantifies the amount of income actually earned during the measurement period, which would include gains from option exercises and the vesting of full value grants.  (See attached "CEO Total Realized Compensation" calculation spreadsheet.) </t>
    </r>
  </si>
  <si>
    <r>
      <rPr>
        <b/>
        <sz val="16"/>
        <rFont val="Albertus Medium"/>
        <family val="2"/>
      </rPr>
      <t>Core Principle #1: Compensation Plan Goal and Structure:</t>
    </r>
    <r>
      <rPr>
        <b/>
        <sz val="16"/>
        <color rgb="FF002060"/>
        <rFont val="Albertus Medium"/>
        <family val="2"/>
      </rPr>
      <t xml:space="preserve"> </t>
    </r>
    <r>
      <rPr>
        <sz val="16"/>
        <color rgb="FF002060"/>
        <rFont val="Albertus Medium"/>
        <family val="2"/>
      </rPr>
      <t xml:space="preserve"> </t>
    </r>
    <r>
      <rPr>
        <sz val="16"/>
        <rFont val="Albertus Medium"/>
        <family val="2"/>
      </rPr>
      <t>A Company’s executive compensation plan should be designed to motivate named executive officers (NEOs) to fulfill their key obligation; that is, to develop and implement a well-conceived strategic business plan that sustains long-term corporate value growth. The executive compensation plan should contain annual and long-term incentive plan components, which combine financial, stock-price, and non-financial strategic performance metrics with rigorous performance targets designed to reward superior performance.</t>
    </r>
    <r>
      <rPr>
        <sz val="16"/>
        <color rgb="FFFF0000"/>
        <rFont val="Albertus Medium"/>
        <family val="2"/>
      </rPr>
      <t xml:space="preserve">  </t>
    </r>
    <r>
      <rPr>
        <sz val="16"/>
        <color rgb="FF00B050"/>
        <rFont val="Albertus Medium"/>
        <family val="2"/>
      </rPr>
      <t/>
    </r>
  </si>
  <si>
    <r>
      <rPr>
        <b/>
        <sz val="12"/>
        <rFont val="Albertus Medium"/>
        <family val="2"/>
      </rPr>
      <t>Total Named Executive Officer (NEO) Compensation Opportunity:</t>
    </r>
    <r>
      <rPr>
        <sz val="12"/>
        <rFont val="Albertus Medium"/>
        <family val="2"/>
      </rPr>
      <t xml:space="preserve">  The compensation committee should set NEO total pay opportunities using its judgment informed in part by consideration of peer market data.  </t>
    </r>
  </si>
  <si>
    <r>
      <rPr>
        <b/>
        <sz val="12"/>
        <rFont val="Albertus Medium"/>
        <family val="2"/>
      </rPr>
      <t>Internal Pay Equity:</t>
    </r>
    <r>
      <rPr>
        <sz val="12"/>
        <rFont val="Albertus Medium"/>
        <family val="2"/>
      </rPr>
      <t xml:space="preserve"> Internal pay equity among NEOs should be an important factor in setting the total compensation pay opportunities for the NEOs.    </t>
    </r>
  </si>
  <si>
    <r>
      <rPr>
        <b/>
        <sz val="12"/>
        <rFont val="Albertus Medium"/>
        <family val="2"/>
      </rPr>
      <t>"Clawback" provision</t>
    </r>
    <r>
      <rPr>
        <sz val="12"/>
        <rFont val="Albertus Medium"/>
        <family val="2"/>
      </rPr>
      <t xml:space="preserve">: A plan's "clawback" provisions should: (1) apply to current and former executive officers; (2) require a clawback of incentive compensation already paid or reduce compensation not yet paid or vested; and (3) be triggered by an accounting restatement, </t>
    </r>
    <r>
      <rPr>
        <u/>
        <sz val="12"/>
        <rFont val="Albertus Medium"/>
        <family val="2"/>
      </rPr>
      <t>i</t>
    </r>
    <r>
      <rPr>
        <sz val="12"/>
        <rFont val="Albertus Medium"/>
        <family val="2"/>
      </rPr>
      <t>ntentional misconduct or gross negligence, violations of law or company policies that cause significant financial or reputational harm to the company, or violation of the terms of a separation agreement.  It should also apply to executives who fail to appropriately supervise or monitor risk and there should be public disclosure concerning decisions to recoup compensation.</t>
    </r>
  </si>
  <si>
    <t xml:space="preserve">AIP Features </t>
  </si>
  <si>
    <t xml:space="preserve">AIP Name: </t>
  </si>
  <si>
    <r>
      <rPr>
        <b/>
        <sz val="12"/>
        <rFont val="Albertus Medium"/>
        <family val="2"/>
      </rPr>
      <t>Financial metrics:</t>
    </r>
    <r>
      <rPr>
        <sz val="12"/>
        <rFont val="Albertus Medium"/>
        <family val="2"/>
      </rPr>
      <t xml:space="preserve">                                                         </t>
    </r>
    <r>
      <rPr>
        <b/>
        <sz val="12"/>
        <rFont val="Albertus Medium"/>
        <family val="2"/>
      </rPr>
      <t/>
    </r>
  </si>
  <si>
    <r>
      <rPr>
        <b/>
        <sz val="12"/>
        <rFont val="Albertus Medium"/>
        <family val="2"/>
      </rPr>
      <t xml:space="preserve">Non-Financial metrics:  </t>
    </r>
    <r>
      <rPr>
        <sz val="12"/>
        <rFont val="Albertus Medium"/>
        <family val="2"/>
      </rPr>
      <t xml:space="preserve">                                                                                          </t>
    </r>
  </si>
  <si>
    <r>
      <t xml:space="preserve">Core Principle # 2: Annual Incentive Plan (AIP) Compensation: </t>
    </r>
    <r>
      <rPr>
        <sz val="16"/>
        <rFont val="Albertus Medium"/>
        <family val="2"/>
      </rPr>
      <t xml:space="preserve">A company's AIP should include a strategic mix of financial (quantitative) and non-financial (qualitative) performance metrics with peer-related and/or demonstrably rigorous internal performance targets that support the achievement of both short and long-term corporate strategic goals. AIP payouts should reward superior corporate performance and the award payouts should be in cash and equity to support long-term corporate performance. </t>
    </r>
  </si>
  <si>
    <t>LTIP Performance Metrics &amp; Vesting or Performance Period</t>
  </si>
  <si>
    <r>
      <t xml:space="preserve">Opportunity Award: </t>
    </r>
    <r>
      <rPr>
        <sz val="12"/>
        <color theme="1"/>
        <rFont val="Albertus Medium"/>
        <family val="2"/>
      </rPr>
      <t>The LTIP's total grant award value should be clearly disclosed and</t>
    </r>
    <r>
      <rPr>
        <sz val="12"/>
        <rFont val="Albertus Medium"/>
        <family val="2"/>
      </rPr>
      <t xml:space="preserve"> the basis for the award amount</t>
    </r>
    <r>
      <rPr>
        <sz val="12"/>
        <color theme="1"/>
        <rFont val="Albertus Medium"/>
        <family val="2"/>
      </rPr>
      <t xml:space="preserve"> explained.  </t>
    </r>
  </si>
  <si>
    <r>
      <t xml:space="preserve">Plan Strategic Rationale: </t>
    </r>
    <r>
      <rPr>
        <sz val="12"/>
        <rFont val="Albertus Medium"/>
        <family val="2"/>
      </rPr>
      <t xml:space="preserve">Plan disclosure should describe how the mix of long-term grant types advances the accomplishment of the company’s strategic plan.   </t>
    </r>
  </si>
  <si>
    <r>
      <t xml:space="preserve">Majority Performance-Based Award: </t>
    </r>
    <r>
      <rPr>
        <sz val="12"/>
        <rFont val="Albertus Medium"/>
        <family val="2"/>
      </rPr>
      <t xml:space="preserve"> A majority of the NEOs' LTIP target award should be delivered through performance-based instruments.</t>
    </r>
  </si>
  <si>
    <r>
      <t>Vesting &amp; Performance Periods:</t>
    </r>
    <r>
      <rPr>
        <sz val="12"/>
        <rFont val="Albertus Medium"/>
        <family val="2"/>
      </rPr>
      <t xml:space="preserve"> Vesting and performance periods used in conjunction with the LTIP grant instruments should be at least 5 years in length (i.e., 5 year cliff-vesting and 5 year cumulative performance period).    </t>
    </r>
  </si>
  <si>
    <r>
      <t xml:space="preserve">Financial Performance Metrics:  </t>
    </r>
    <r>
      <rPr>
        <sz val="12"/>
        <rFont val="Albertus Medium"/>
        <family val="2"/>
      </rPr>
      <t xml:space="preserve">The performance metrics used with LTIP grant instruments should include financial metrics that balance growth and returns.   </t>
    </r>
  </si>
  <si>
    <r>
      <t xml:space="preserve">Core Principle # 3: Long-Term Incentive Plans (LTIPs): </t>
    </r>
    <r>
      <rPr>
        <sz val="16"/>
        <rFont val="Albertus Medium"/>
        <family val="2"/>
      </rPr>
      <t xml:space="preserve">  A company's LTIP should deliver a majority of a NEO's total compensation, with multiple grant instruments used to achieve the goals of sustained corporate value growth and executive retention.  Performance-based equity (i.e., equity awards that </t>
    </r>
    <r>
      <rPr>
        <u/>
        <sz val="16"/>
        <rFont val="Albertus Medium"/>
        <family val="2"/>
      </rPr>
      <t xml:space="preserve">vest </t>
    </r>
    <r>
      <rPr>
        <sz val="16"/>
        <rFont val="Albertus Medium"/>
        <family val="2"/>
      </rPr>
      <t xml:space="preserve">based on measured performance) should deliver a majority of a NEO's long-term compensation, complemented with time-based equity (i.e., stock options and restricted shares).  The LTIP's key performance metrics should balance growth and returns (i.e., balance sheet and capital efficiency management), demonstrate a proven link to shareholder value, and align directly with value drivers, such as innovation, new products, customer loyalty, environment or employee engagement.  </t>
    </r>
    <r>
      <rPr>
        <i/>
        <sz val="16"/>
        <rFont val="Albertus Medium"/>
        <family val="2"/>
      </rPr>
      <t xml:space="preserve"> </t>
    </r>
  </si>
  <si>
    <t xml:space="preserve">LTIP Grant Instruments  </t>
  </si>
  <si>
    <r>
      <t>Performance Goal(s) Disclosure:</t>
    </r>
    <r>
      <rPr>
        <sz val="12"/>
        <rFont val="Albertus Medium"/>
        <family val="2"/>
      </rPr>
      <t xml:space="preserve"> Plan disclosure should present performance goals for each performance metric used in long-term incentive instruments in advance of the measuring period.  </t>
    </r>
  </si>
  <si>
    <r>
      <t>Performance Goal Rigor:</t>
    </r>
    <r>
      <rPr>
        <sz val="12"/>
        <rFont val="Albertus Medium"/>
        <family val="2"/>
      </rPr>
      <t xml:space="preserve">  The performance goal for each LTIP performance metric should be a demonstrably rigorous internal target and/or a peer-related goal.</t>
    </r>
  </si>
  <si>
    <r>
      <t>NEO Equity Ownership and Retention:</t>
    </r>
    <r>
      <rPr>
        <sz val="12"/>
        <rFont val="Albertus Medium"/>
        <family val="2"/>
      </rPr>
      <t xml:space="preserve"> NEOs should be required to hold all equity acquired through stock award vesting and option exercises (except an amount necessary to pay applicable taxes) until the NEO leaves the employment of the company.   </t>
    </r>
  </si>
  <si>
    <r>
      <t>Change-in-Control Benefits:</t>
    </r>
    <r>
      <rPr>
        <sz val="12"/>
        <rFont val="Albertus Medium"/>
        <family val="2"/>
      </rPr>
      <t xml:space="preserve"> Change-in-control benefits, other than pro-rata vesting of performance-based equity, should not be provided to NEOs. </t>
    </r>
  </si>
  <si>
    <r>
      <t>Accelerated Vesting:</t>
    </r>
    <r>
      <rPr>
        <sz val="12"/>
        <rFont val="Albertus Medium"/>
        <family val="2"/>
      </rPr>
      <t xml:space="preserve"> Acceleration of NEOs' outstanding equity awards should only be provided in death and disability circumstances or on a pro-rata basis as relates to performance-based equity following a termination other than for cause.   </t>
    </r>
  </si>
  <si>
    <r>
      <rPr>
        <b/>
        <sz val="16"/>
        <rFont val="Albertus Medium"/>
        <family val="2"/>
      </rPr>
      <t>Core Principle # 4: Post-Employment Compensation &amp; Benefits:</t>
    </r>
    <r>
      <rPr>
        <b/>
        <sz val="16"/>
        <color rgb="FF002060"/>
        <rFont val="Albertus Medium"/>
        <family val="2"/>
      </rPr>
      <t xml:space="preserve"> </t>
    </r>
    <r>
      <rPr>
        <sz val="16"/>
        <rFont val="Albertus Medium"/>
        <family val="2"/>
      </rPr>
      <t xml:space="preserve">Since NEOs are highly compensated and thus able to acquire a considerable level of wealth during their work tenures, extraordinary retirement benefits that exceed those provided by "qualified" retirement plans and severance pay should be limited and clearly justified. The amount of severance pay should be modest and only provided in limited circumstances.   Change-in-control benefits should be strictly limited to pro-rata vesting of outstanding performance-based equity instruments (i.e., equity awards that vest based on measured performance).   </t>
    </r>
    <r>
      <rPr>
        <sz val="16"/>
        <color rgb="FF002060"/>
        <rFont val="Albertus Medium"/>
        <family val="2"/>
      </rPr>
      <t xml:space="preserve">                                          </t>
    </r>
  </si>
  <si>
    <r>
      <t xml:space="preserve">Severance Payments: </t>
    </r>
    <r>
      <rPr>
        <sz val="12"/>
        <rFont val="Albertus Medium"/>
        <family val="2"/>
      </rPr>
      <t xml:space="preserve">Severance payments should be no more than one year's salary and target annual bonus. </t>
    </r>
  </si>
  <si>
    <r>
      <rPr>
        <b/>
        <sz val="12"/>
        <rFont val="Albertus Medium"/>
        <family val="2"/>
      </rPr>
      <t xml:space="preserve">Equity Ownership Requirement:                  CEO - </t>
    </r>
    <r>
      <rPr>
        <sz val="12"/>
        <rFont val="Albertus Medium"/>
        <family val="2"/>
      </rPr>
      <t xml:space="preserve"> </t>
    </r>
    <r>
      <rPr>
        <sz val="12"/>
        <color rgb="FFFF0000"/>
        <rFont val="Albertus Medium"/>
        <family val="2"/>
      </rPr>
      <t xml:space="preserve">                                                       </t>
    </r>
    <r>
      <rPr>
        <b/>
        <sz val="12"/>
        <rFont val="Albertus Medium"/>
        <family val="2"/>
      </rPr>
      <t>Other NEOs -</t>
    </r>
    <r>
      <rPr>
        <b/>
        <sz val="12"/>
        <color rgb="FFFF0000"/>
        <rFont val="Albertus Medium"/>
        <family val="2"/>
      </rPr>
      <t xml:space="preserve"> </t>
    </r>
    <r>
      <rPr>
        <sz val="12"/>
        <color rgb="FFFF0000"/>
        <rFont val="Albertus Medium"/>
        <family val="2"/>
      </rPr>
      <t xml:space="preserve">                                                                                                                           </t>
    </r>
    <r>
      <rPr>
        <b/>
        <sz val="12"/>
        <rFont val="Albertus Medium"/>
        <family val="2"/>
      </rPr>
      <t>Retention Requirement:</t>
    </r>
  </si>
  <si>
    <t>1. Time-vested grant #1 &amp; % of Total:                                                                                   Dividend Equivalents:</t>
  </si>
  <si>
    <t>2. Time-vested grant # 2 &amp; % of Total:                                                                                  Dividend Equivalents: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</si>
</sst>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39" x14ac:knownFonts="1">
    <font>
      <sz val="10"/>
      <name val="Arial"/>
    </font>
    <font>
      <sz val="8"/>
      <name val="Arial"/>
      <family val="2"/>
    </font>
    <font>
      <sz val="10"/>
      <name val="Arial"/>
      <family val="2"/>
    </font>
    <font>
      <b/>
      <sz val="12"/>
      <name val="Arial"/>
      <family val="2"/>
    </font>
    <font>
      <sz val="8"/>
      <name val="Arial"/>
      <family val="2"/>
    </font>
    <font>
      <sz val="12"/>
      <name val="Arial"/>
      <family val="2"/>
    </font>
    <font>
      <b/>
      <sz val="12"/>
      <color indexed="8"/>
      <name val="Arial"/>
      <family val="2"/>
    </font>
    <font>
      <sz val="14"/>
      <name val="Arial"/>
      <family val="2"/>
    </font>
    <font>
      <b/>
      <sz val="14"/>
      <name val="Arial"/>
      <family val="2"/>
    </font>
    <font>
      <sz val="12"/>
      <color indexed="8"/>
      <name val="Arial"/>
      <family val="2"/>
    </font>
    <font>
      <sz val="11"/>
      <color indexed="8"/>
      <name val="Arial"/>
      <family val="2"/>
    </font>
    <font>
      <i/>
      <sz val="12"/>
      <name val="Arial"/>
      <family val="2"/>
    </font>
    <font>
      <b/>
      <sz val="10"/>
      <name val="Arial"/>
      <family val="2"/>
    </font>
    <font>
      <sz val="12"/>
      <name val="Albertus Medium"/>
      <family val="2"/>
    </font>
    <font>
      <b/>
      <sz val="14"/>
      <color rgb="FFFF0000"/>
      <name val="Albertus Medium"/>
      <family val="2"/>
    </font>
    <font>
      <sz val="10"/>
      <name val="Albertus Medium"/>
      <family val="2"/>
    </font>
    <font>
      <b/>
      <sz val="14"/>
      <name val="Albertus Medium"/>
      <family val="2"/>
    </font>
    <font>
      <b/>
      <sz val="12"/>
      <name val="Albertus Medium"/>
      <family val="2"/>
    </font>
    <font>
      <sz val="14"/>
      <name val="Albertus Medium"/>
      <family val="2"/>
    </font>
    <font>
      <sz val="12"/>
      <color rgb="FF000000"/>
      <name val="Albertus Medium"/>
      <family val="2"/>
    </font>
    <font>
      <sz val="12"/>
      <color theme="1"/>
      <name val="Albertus Medium"/>
      <family val="2"/>
    </font>
    <font>
      <b/>
      <sz val="14"/>
      <color theme="0"/>
      <name val="Albertus Medium"/>
      <family val="2"/>
    </font>
    <font>
      <b/>
      <sz val="12"/>
      <color theme="1"/>
      <name val="Albertus Medium"/>
      <family val="2"/>
    </font>
    <font>
      <b/>
      <sz val="14"/>
      <color rgb="FF002060"/>
      <name val="Albertus Medium"/>
      <family val="2"/>
    </font>
    <font>
      <b/>
      <sz val="16"/>
      <color rgb="FF002060"/>
      <name val="Albertus Medium"/>
      <family val="2"/>
    </font>
    <font>
      <b/>
      <sz val="16"/>
      <color theme="0"/>
      <name val="Albertus Medium"/>
      <family val="2"/>
    </font>
    <font>
      <sz val="12"/>
      <color rgb="FFFF0000"/>
      <name val="Albertus Medium"/>
      <family val="2"/>
    </font>
    <font>
      <u/>
      <sz val="12"/>
      <name val="Albertus Medium"/>
      <family val="2"/>
    </font>
    <font>
      <sz val="16"/>
      <name val="Albertus Medium"/>
      <family val="2"/>
    </font>
    <font>
      <sz val="16"/>
      <color rgb="FF002060"/>
      <name val="Albertus Medium"/>
      <family val="2"/>
    </font>
    <font>
      <sz val="16"/>
      <color rgb="FFFF0000"/>
      <name val="Albertus Medium"/>
      <family val="2"/>
    </font>
    <font>
      <sz val="16"/>
      <color rgb="FF00B050"/>
      <name val="Albertus Medium"/>
      <family val="2"/>
    </font>
    <font>
      <b/>
      <sz val="12"/>
      <color rgb="FFFF0000"/>
      <name val="Albertus Medium"/>
      <family val="2"/>
    </font>
    <font>
      <sz val="12"/>
      <color rgb="FF00B050"/>
      <name val="Albertus Medium"/>
      <family val="2"/>
    </font>
    <font>
      <sz val="10.5"/>
      <color rgb="FF404040"/>
      <name val="Arial"/>
      <family val="2"/>
    </font>
    <font>
      <b/>
      <i/>
      <sz val="12"/>
      <name val="Albertus Medium"/>
      <family val="2"/>
    </font>
    <font>
      <b/>
      <sz val="16"/>
      <name val="Albertus Medium"/>
      <family val="2"/>
    </font>
    <font>
      <i/>
      <sz val="16"/>
      <name val="Albertus Medium"/>
      <family val="2"/>
    </font>
    <font>
      <u/>
      <sz val="16"/>
      <name val="Albertus Medium"/>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39997558519241921"/>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3"/>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s>
  <cellStyleXfs count="1">
    <xf numFmtId="0" fontId="0" fillId="0" borderId="0"/>
  </cellStyleXfs>
  <cellXfs count="177">
    <xf numFmtId="0" fontId="0" fillId="0" borderId="0" xfId="0"/>
    <xf numFmtId="0" fontId="0" fillId="0" borderId="0" xfId="0" applyProtection="1">
      <protection locked="0"/>
    </xf>
    <xf numFmtId="0" fontId="3" fillId="0" borderId="5" xfId="0" applyFont="1" applyBorder="1" applyAlignment="1" applyProtection="1">
      <protection locked="0"/>
    </xf>
    <xf numFmtId="0" fontId="0" fillId="0" borderId="1" xfId="0" applyBorder="1" applyAlignment="1" applyProtection="1">
      <alignment wrapText="1"/>
      <protection locked="0"/>
    </xf>
    <xf numFmtId="10" fontId="0" fillId="0" borderId="1" xfId="0" applyNumberFormat="1" applyBorder="1" applyAlignment="1" applyProtection="1">
      <alignment wrapText="1"/>
      <protection locked="0"/>
    </xf>
    <xf numFmtId="0" fontId="0" fillId="3" borderId="4" xfId="0" applyFill="1" applyBorder="1" applyProtection="1">
      <protection locked="0"/>
    </xf>
    <xf numFmtId="0" fontId="0" fillId="6" borderId="1" xfId="0" applyFill="1" applyBorder="1" applyAlignment="1" applyProtection="1">
      <alignment wrapText="1"/>
      <protection locked="0"/>
    </xf>
    <xf numFmtId="0" fontId="5" fillId="3" borderId="1" xfId="0" applyFont="1" applyFill="1" applyBorder="1" applyAlignment="1" applyProtection="1">
      <alignment horizontal="center"/>
      <protection locked="0"/>
    </xf>
    <xf numFmtId="164" fontId="9" fillId="3" borderId="1" xfId="0" applyNumberFormat="1" applyFont="1" applyFill="1" applyBorder="1" applyAlignment="1" applyProtection="1">
      <alignment horizontal="center" wrapText="1"/>
      <protection locked="0"/>
    </xf>
    <xf numFmtId="164" fontId="6" fillId="6" borderId="1" xfId="0" applyNumberFormat="1" applyFont="1" applyFill="1" applyBorder="1" applyAlignment="1" applyProtection="1">
      <alignment horizontal="center" wrapText="1"/>
      <protection locked="0"/>
    </xf>
    <xf numFmtId="10" fontId="9" fillId="3" borderId="1" xfId="0" applyNumberFormat="1" applyFont="1" applyFill="1" applyBorder="1" applyAlignment="1" applyProtection="1">
      <alignment horizontal="center" wrapText="1"/>
      <protection locked="0"/>
    </xf>
    <xf numFmtId="164" fontId="10" fillId="3" borderId="1" xfId="0" applyNumberFormat="1" applyFont="1" applyFill="1" applyBorder="1" applyAlignment="1" applyProtection="1">
      <alignment horizontal="center" wrapText="1"/>
      <protection locked="0"/>
    </xf>
    <xf numFmtId="164" fontId="6" fillId="3" borderId="1" xfId="0" applyNumberFormat="1" applyFont="1" applyFill="1" applyBorder="1" applyAlignment="1" applyProtection="1">
      <alignment horizontal="center" wrapText="1"/>
      <protection locked="0"/>
    </xf>
    <xf numFmtId="0" fontId="5" fillId="0" borderId="1" xfId="0" applyFont="1" applyBorder="1" applyAlignment="1" applyProtection="1">
      <alignment horizontal="center" wrapText="1"/>
      <protection locked="0"/>
    </xf>
    <xf numFmtId="6" fontId="5" fillId="0" borderId="1" xfId="0" applyNumberFormat="1" applyFont="1" applyBorder="1" applyAlignment="1" applyProtection="1">
      <alignment wrapText="1"/>
      <protection locked="0"/>
    </xf>
    <xf numFmtId="6" fontId="5" fillId="8" borderId="1" xfId="0" applyNumberFormat="1" applyFont="1" applyFill="1" applyBorder="1" applyAlignment="1" applyProtection="1">
      <alignment wrapText="1"/>
    </xf>
    <xf numFmtId="10" fontId="5" fillId="8" borderId="1" xfId="0" applyNumberFormat="1" applyFont="1" applyFill="1" applyBorder="1" applyAlignment="1" applyProtection="1">
      <alignment horizontal="center" wrapText="1"/>
    </xf>
    <xf numFmtId="0" fontId="5" fillId="0" borderId="0" xfId="0" applyFont="1" applyProtection="1">
      <protection locked="0"/>
    </xf>
    <xf numFmtId="10" fontId="5" fillId="3" borderId="1" xfId="0" applyNumberFormat="1" applyFont="1" applyFill="1" applyBorder="1" applyAlignment="1" applyProtection="1">
      <alignment horizontal="center" wrapText="1"/>
    </xf>
    <xf numFmtId="0" fontId="0" fillId="0" borderId="0" xfId="0" applyAlignment="1" applyProtection="1">
      <alignment wrapText="1"/>
      <protection locked="0"/>
    </xf>
    <xf numFmtId="10" fontId="0" fillId="0" borderId="0" xfId="0" applyNumberFormat="1" applyAlignment="1" applyProtection="1">
      <alignment wrapText="1"/>
      <protection locked="0"/>
    </xf>
    <xf numFmtId="0" fontId="11" fillId="0" borderId="0" xfId="0" applyFont="1" applyAlignment="1" applyProtection="1">
      <alignment wrapText="1"/>
      <protection locked="0"/>
    </xf>
    <xf numFmtId="0" fontId="3" fillId="3" borderId="3" xfId="0" applyFont="1" applyFill="1" applyBorder="1" applyAlignment="1" applyProtection="1">
      <alignment horizontal="center" wrapText="1"/>
      <protection locked="0"/>
    </xf>
    <xf numFmtId="164" fontId="5" fillId="0" borderId="1" xfId="0" applyNumberFormat="1" applyFont="1" applyBorder="1"/>
    <xf numFmtId="164" fontId="5" fillId="8" borderId="1" xfId="0" applyNumberFormat="1" applyFont="1" applyFill="1" applyBorder="1" applyAlignment="1" applyProtection="1">
      <alignment wrapText="1"/>
    </xf>
    <xf numFmtId="0" fontId="2" fillId="0" borderId="1" xfId="0" applyFont="1" applyBorder="1" applyAlignment="1" applyProtection="1">
      <alignment vertical="top" wrapText="1"/>
      <protection locked="0"/>
    </xf>
    <xf numFmtId="0" fontId="2" fillId="3" borderId="1" xfId="0" applyFont="1" applyFill="1" applyBorder="1" applyAlignment="1" applyProtection="1">
      <alignment vertical="top" wrapText="1"/>
      <protection locked="0"/>
    </xf>
    <xf numFmtId="10" fontId="2" fillId="0" borderId="1" xfId="0" applyNumberFormat="1" applyFont="1" applyBorder="1" applyAlignment="1" applyProtection="1">
      <alignment vertical="top" wrapText="1"/>
      <protection locked="0"/>
    </xf>
    <xf numFmtId="0" fontId="0" fillId="0" borderId="0" xfId="0" applyAlignment="1" applyProtection="1">
      <alignment vertical="top"/>
      <protection locked="0"/>
    </xf>
    <xf numFmtId="0" fontId="13" fillId="3" borderId="2" xfId="0" applyFont="1" applyFill="1" applyBorder="1" applyAlignment="1" applyProtection="1">
      <alignment horizontal="left" vertical="center" wrapText="1"/>
      <protection locked="0"/>
    </xf>
    <xf numFmtId="0" fontId="15" fillId="0" borderId="0" xfId="0" applyFont="1" applyProtection="1">
      <protection locked="0"/>
    </xf>
    <xf numFmtId="0" fontId="14" fillId="3" borderId="4" xfId="0" applyFont="1" applyFill="1" applyBorder="1" applyAlignment="1" applyProtection="1">
      <alignment horizontal="left" vertical="center" wrapText="1"/>
      <protection locked="0"/>
    </xf>
    <xf numFmtId="0" fontId="16" fillId="3" borderId="1" xfId="0" applyFont="1" applyFill="1" applyBorder="1" applyAlignment="1" applyProtection="1">
      <alignment horizontal="center" vertical="center"/>
      <protection locked="0"/>
    </xf>
    <xf numFmtId="0" fontId="17" fillId="3" borderId="2" xfId="0" applyFont="1" applyFill="1" applyBorder="1" applyAlignment="1" applyProtection="1">
      <alignment horizontal="left" vertical="center" wrapText="1"/>
      <protection locked="0"/>
    </xf>
    <xf numFmtId="0" fontId="17" fillId="3" borderId="3" xfId="0" applyFont="1" applyFill="1" applyBorder="1" applyAlignment="1" applyProtection="1">
      <alignment horizontal="left" vertical="center" wrapText="1"/>
      <protection locked="0"/>
    </xf>
    <xf numFmtId="0" fontId="16" fillId="3" borderId="1" xfId="0" applyFont="1" applyFill="1" applyBorder="1" applyAlignment="1" applyProtection="1">
      <alignment horizontal="center"/>
      <protection locked="0"/>
    </xf>
    <xf numFmtId="0" fontId="17" fillId="3" borderId="1" xfId="0" applyFont="1" applyFill="1" applyBorder="1" applyAlignment="1" applyProtection="1">
      <alignment horizontal="left" vertical="center" wrapText="1"/>
      <protection locked="0"/>
    </xf>
    <xf numFmtId="0" fontId="16" fillId="3" borderId="2" xfId="0" applyFont="1" applyFill="1" applyBorder="1" applyAlignment="1" applyProtection="1">
      <alignment wrapText="1"/>
      <protection locked="0"/>
    </xf>
    <xf numFmtId="0" fontId="17" fillId="0" borderId="1" xfId="0" applyFont="1" applyBorder="1" applyAlignment="1" applyProtection="1">
      <alignment horizontal="center" wrapText="1"/>
      <protection locked="0"/>
    </xf>
    <xf numFmtId="0" fontId="17" fillId="3" borderId="1" xfId="0" applyFont="1" applyFill="1" applyBorder="1" applyAlignment="1">
      <alignment horizontal="center" wrapText="1"/>
    </xf>
    <xf numFmtId="0" fontId="15" fillId="0" borderId="0" xfId="0" applyFont="1" applyAlignment="1" applyProtection="1">
      <alignment horizontal="center"/>
      <protection locked="0"/>
    </xf>
    <xf numFmtId="0" fontId="15" fillId="0" borderId="0" xfId="0" applyFont="1" applyAlignment="1" applyProtection="1">
      <alignment wrapText="1"/>
      <protection locked="0"/>
    </xf>
    <xf numFmtId="0" fontId="17" fillId="3" borderId="1" xfId="0" applyFont="1" applyFill="1" applyBorder="1" applyAlignment="1" applyProtection="1">
      <alignment horizontal="center" vertical="center"/>
      <protection locked="0"/>
    </xf>
    <xf numFmtId="0" fontId="18" fillId="3" borderId="2" xfId="0" applyFont="1" applyFill="1" applyBorder="1" applyAlignment="1" applyProtection="1">
      <alignment horizontal="center" vertical="center" wrapText="1"/>
      <protection locked="0"/>
    </xf>
    <xf numFmtId="0" fontId="21" fillId="10" borderId="2" xfId="0" applyFont="1" applyFill="1" applyBorder="1" applyAlignment="1" applyProtection="1">
      <alignment vertical="center" wrapText="1"/>
      <protection locked="0"/>
    </xf>
    <xf numFmtId="0" fontId="13" fillId="0" borderId="1" xfId="0" applyFont="1" applyBorder="1" applyAlignment="1" applyProtection="1">
      <alignment horizontal="center" vertical="center"/>
      <protection locked="0"/>
    </xf>
    <xf numFmtId="2" fontId="13" fillId="3" borderId="1" xfId="0" applyNumberFormat="1" applyFont="1" applyFill="1" applyBorder="1" applyAlignment="1" applyProtection="1">
      <alignment horizontal="center" wrapText="1"/>
      <protection locked="0"/>
    </xf>
    <xf numFmtId="2" fontId="13" fillId="0" borderId="1" xfId="0" applyNumberFormat="1" applyFont="1" applyBorder="1" applyAlignment="1">
      <alignment horizontal="center" wrapText="1"/>
    </xf>
    <xf numFmtId="4" fontId="13" fillId="0" borderId="1" xfId="0" applyNumberFormat="1" applyFont="1" applyBorder="1" applyAlignment="1">
      <alignment horizontal="center" wrapText="1"/>
    </xf>
    <xf numFmtId="2" fontId="20" fillId="3" borderId="1" xfId="0" applyNumberFormat="1" applyFont="1" applyFill="1" applyBorder="1" applyAlignment="1" applyProtection="1">
      <alignment horizontal="center" wrapText="1"/>
      <protection locked="0"/>
    </xf>
    <xf numFmtId="2" fontId="13" fillId="0" borderId="1" xfId="0" applyNumberFormat="1" applyFont="1" applyBorder="1" applyAlignment="1" applyProtection="1">
      <alignment horizontal="center" wrapText="1"/>
      <protection locked="0"/>
    </xf>
    <xf numFmtId="0" fontId="5" fillId="3" borderId="1" xfId="0" applyFont="1" applyFill="1" applyBorder="1" applyAlignment="1" applyProtection="1">
      <alignment horizontal="center" wrapText="1"/>
      <protection locked="0"/>
    </xf>
    <xf numFmtId="0" fontId="13" fillId="0" borderId="1" xfId="0" applyFont="1" applyBorder="1" applyAlignment="1">
      <alignment horizontal="left" vertical="center" wrapText="1"/>
    </xf>
    <xf numFmtId="0" fontId="17" fillId="0" borderId="1" xfId="0" applyFont="1" applyBorder="1" applyAlignment="1" applyProtection="1">
      <alignment horizontal="center" vertical="center"/>
      <protection locked="0"/>
    </xf>
    <xf numFmtId="0" fontId="13" fillId="0" borderId="1" xfId="0" applyFont="1" applyBorder="1" applyAlignment="1" applyProtection="1">
      <alignment vertical="center" wrapText="1"/>
      <protection locked="0"/>
    </xf>
    <xf numFmtId="0" fontId="17" fillId="0" borderId="7" xfId="0" applyFont="1" applyBorder="1" applyAlignment="1" applyProtection="1">
      <alignment horizontal="center" vertical="center" wrapText="1"/>
      <protection locked="0"/>
    </xf>
    <xf numFmtId="0" fontId="13" fillId="3" borderId="7" xfId="0" applyFont="1" applyFill="1" applyBorder="1" applyAlignment="1" applyProtection="1">
      <alignment horizontal="left" vertical="center" wrapText="1"/>
      <protection locked="0"/>
    </xf>
    <xf numFmtId="0" fontId="13" fillId="3"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9" fontId="20" fillId="2" borderId="1" xfId="0" applyNumberFormat="1" applyFont="1" applyFill="1" applyBorder="1" applyAlignment="1" applyProtection="1">
      <alignment horizontal="left" vertical="center" wrapText="1"/>
      <protection locked="0"/>
    </xf>
    <xf numFmtId="0" fontId="13" fillId="0" borderId="0" xfId="0" applyFont="1" applyAlignment="1" applyProtection="1">
      <alignment vertical="center" wrapText="1"/>
      <protection locked="0"/>
    </xf>
    <xf numFmtId="0" fontId="20" fillId="0" borderId="0" xfId="0" applyFont="1" applyAlignment="1">
      <alignment horizontal="left" vertical="center" wrapText="1"/>
    </xf>
    <xf numFmtId="0" fontId="20" fillId="0" borderId="1" xfId="0" applyFont="1" applyBorder="1" applyAlignment="1">
      <alignment horizontal="left" vertical="center" wrapText="1"/>
    </xf>
    <xf numFmtId="0" fontId="19" fillId="0" borderId="0" xfId="0" applyFont="1" applyAlignment="1">
      <alignment vertical="center" wrapText="1"/>
    </xf>
    <xf numFmtId="0" fontId="13" fillId="3" borderId="3" xfId="0" applyFont="1" applyFill="1" applyBorder="1" applyAlignment="1">
      <alignment horizontal="left" vertical="center" wrapText="1"/>
    </xf>
    <xf numFmtId="0" fontId="13" fillId="3" borderId="1" xfId="0" applyFont="1" applyFill="1" applyBorder="1" applyAlignment="1" applyProtection="1">
      <alignment horizontal="left" vertical="center" wrapText="1"/>
      <protection locked="0"/>
    </xf>
    <xf numFmtId="0" fontId="22" fillId="3" borderId="6" xfId="0" applyFont="1" applyFill="1" applyBorder="1" applyAlignment="1" applyProtection="1">
      <alignment horizontal="left" vertical="center" wrapText="1"/>
      <protection locked="0"/>
    </xf>
    <xf numFmtId="0" fontId="13" fillId="0" borderId="6" xfId="0" applyFont="1" applyBorder="1" applyAlignment="1" applyProtection="1">
      <alignment horizontal="center" vertical="center"/>
      <protection locked="0"/>
    </xf>
    <xf numFmtId="0" fontId="13" fillId="0" borderId="1"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26" fillId="0" borderId="1" xfId="0" applyFont="1" applyBorder="1" applyAlignment="1">
      <alignment vertical="center" wrapText="1"/>
    </xf>
    <xf numFmtId="0" fontId="26" fillId="0" borderId="1" xfId="0" applyFont="1" applyBorder="1" applyAlignment="1" applyProtection="1">
      <alignment vertical="center" wrapText="1"/>
      <protection locked="0"/>
    </xf>
    <xf numFmtId="9" fontId="20" fillId="2" borderId="7" xfId="0" applyNumberFormat="1" applyFont="1" applyFill="1" applyBorder="1" applyAlignment="1" applyProtection="1">
      <alignment horizontal="left" vertical="center" wrapText="1"/>
      <protection locked="0"/>
    </xf>
    <xf numFmtId="0" fontId="26" fillId="3" borderId="1" xfId="0" applyFont="1" applyFill="1" applyBorder="1" applyAlignment="1" applyProtection="1">
      <alignment horizontal="left" vertical="center" wrapText="1"/>
      <protection locked="0"/>
    </xf>
    <xf numFmtId="9" fontId="13" fillId="0" borderId="1" xfId="0" applyNumberFormat="1" applyFont="1" applyBorder="1" applyAlignment="1" applyProtection="1">
      <alignment horizontal="left" vertical="center" wrapText="1"/>
      <protection locked="0"/>
    </xf>
    <xf numFmtId="0" fontId="19" fillId="0" borderId="1" xfId="0" applyFont="1" applyBorder="1" applyAlignment="1">
      <alignment vertical="center" wrapText="1"/>
    </xf>
    <xf numFmtId="9" fontId="13" fillId="0" borderId="1" xfId="0" applyNumberFormat="1" applyFont="1" applyBorder="1" applyAlignment="1">
      <alignment horizontal="left" vertical="center" wrapText="1"/>
    </xf>
    <xf numFmtId="0" fontId="26" fillId="3" borderId="1" xfId="0" applyFont="1" applyFill="1" applyBorder="1" applyAlignment="1">
      <alignment horizontal="left" vertical="center" wrapText="1"/>
    </xf>
    <xf numFmtId="0" fontId="26" fillId="0" borderId="6" xfId="0" applyFont="1" applyBorder="1" applyAlignment="1">
      <alignment horizontal="left" vertical="center" wrapText="1"/>
    </xf>
    <xf numFmtId="0" fontId="26" fillId="0" borderId="1" xfId="0" applyFont="1" applyBorder="1" applyAlignment="1" applyProtection="1">
      <alignment horizontal="left" vertical="center" wrapText="1"/>
      <protection locked="0"/>
    </xf>
    <xf numFmtId="0" fontId="20" fillId="2" borderId="1" xfId="0" applyFont="1" applyFill="1" applyBorder="1" applyAlignment="1" applyProtection="1">
      <alignment horizontal="left" vertical="center" wrapText="1"/>
      <protection locked="0"/>
    </xf>
    <xf numFmtId="0" fontId="26" fillId="0" borderId="0" xfId="0" applyFont="1" applyAlignment="1">
      <alignment horizontal="left" vertical="center" wrapText="1"/>
    </xf>
    <xf numFmtId="0" fontId="16" fillId="3" borderId="1" xfId="0" applyFont="1" applyFill="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26" fillId="0" borderId="1" xfId="0" applyFont="1" applyBorder="1" applyAlignment="1">
      <alignment horizontal="left" vertical="center" wrapText="1"/>
    </xf>
    <xf numFmtId="0" fontId="26" fillId="3" borderId="8" xfId="0" applyFont="1" applyFill="1" applyBorder="1" applyAlignment="1" applyProtection="1">
      <alignment horizontal="left" vertical="center" wrapText="1"/>
      <protection locked="0"/>
    </xf>
    <xf numFmtId="0" fontId="19" fillId="0" borderId="0" xfId="0" applyFont="1" applyAlignment="1">
      <alignment horizontal="left" vertical="center" wrapText="1"/>
    </xf>
    <xf numFmtId="0" fontId="13" fillId="8" borderId="2" xfId="0" applyFont="1" applyFill="1" applyBorder="1" applyAlignment="1" applyProtection="1">
      <alignment vertical="center" wrapText="1"/>
      <protection locked="0"/>
    </xf>
    <xf numFmtId="0" fontId="13" fillId="3" borderId="1" xfId="0" applyFont="1" applyFill="1" applyBorder="1" applyAlignment="1" applyProtection="1">
      <alignment horizontal="center" vertical="center"/>
      <protection locked="0"/>
    </xf>
    <xf numFmtId="9" fontId="13" fillId="8" borderId="1" xfId="0" applyNumberFormat="1" applyFont="1" applyFill="1" applyBorder="1" applyAlignment="1" applyProtection="1">
      <alignment horizontal="left" vertical="center" wrapText="1"/>
      <protection locked="0"/>
    </xf>
    <xf numFmtId="9" fontId="13" fillId="8" borderId="1" xfId="0" applyNumberFormat="1" applyFont="1" applyFill="1" applyBorder="1" applyAlignment="1">
      <alignment vertical="center" wrapText="1"/>
    </xf>
    <xf numFmtId="0" fontId="26" fillId="2" borderId="1" xfId="0" applyFont="1" applyFill="1" applyBorder="1" applyAlignment="1" applyProtection="1">
      <alignment horizontal="left" vertical="center" wrapText="1"/>
      <protection locked="0"/>
    </xf>
    <xf numFmtId="0" fontId="26" fillId="2" borderId="1" xfId="0" applyFont="1" applyFill="1" applyBorder="1" applyAlignment="1" applyProtection="1">
      <alignment horizontal="left" vertical="top" wrapText="1"/>
      <protection locked="0"/>
    </xf>
    <xf numFmtId="0" fontId="13" fillId="0" borderId="1" xfId="0" applyFont="1" applyBorder="1" applyAlignment="1">
      <alignment horizontal="center" vertical="center" wrapText="1"/>
    </xf>
    <xf numFmtId="0" fontId="24" fillId="3" borderId="3" xfId="0" applyFont="1" applyFill="1" applyBorder="1" applyAlignment="1" applyProtection="1">
      <alignment horizontal="left" vertical="center" wrapText="1"/>
      <protection locked="0"/>
    </xf>
    <xf numFmtId="0" fontId="24" fillId="3" borderId="2" xfId="0" applyFont="1" applyFill="1" applyBorder="1" applyAlignment="1" applyProtection="1">
      <alignment horizontal="left" vertical="center" wrapText="1"/>
      <protection locked="0"/>
    </xf>
    <xf numFmtId="0" fontId="17" fillId="3" borderId="3" xfId="0" applyFont="1" applyFill="1" applyBorder="1" applyAlignment="1" applyProtection="1">
      <alignment horizontal="left" vertical="center" wrapText="1"/>
      <protection locked="0"/>
    </xf>
    <xf numFmtId="0" fontId="33" fillId="0" borderId="1" xfId="0" applyFont="1" applyBorder="1" applyAlignment="1" applyProtection="1">
      <alignment vertical="center" wrapText="1"/>
      <protection locked="0"/>
    </xf>
    <xf numFmtId="0" fontId="33" fillId="3" borderId="1" xfId="0" applyFont="1" applyFill="1" applyBorder="1" applyAlignment="1" applyProtection="1">
      <alignment horizontal="left" vertical="center" wrapText="1"/>
      <protection locked="0"/>
    </xf>
    <xf numFmtId="0" fontId="33" fillId="0" borderId="1" xfId="0" applyFont="1" applyBorder="1" applyAlignment="1">
      <alignment horizontal="left" vertical="center" wrapText="1"/>
    </xf>
    <xf numFmtId="0" fontId="35" fillId="0" borderId="0" xfId="0" applyFont="1" applyAlignment="1" applyProtection="1">
      <alignment wrapText="1"/>
      <protection locked="0"/>
    </xf>
    <xf numFmtId="0" fontId="13" fillId="3" borderId="2" xfId="0" applyFont="1" applyFill="1" applyBorder="1" applyAlignment="1" applyProtection="1">
      <alignment horizontal="left" vertical="center" wrapText="1"/>
      <protection locked="0"/>
    </xf>
    <xf numFmtId="0" fontId="17" fillId="3" borderId="3" xfId="0" applyFont="1" applyFill="1" applyBorder="1" applyAlignment="1" applyProtection="1">
      <alignment horizontal="left" vertical="center" wrapText="1"/>
      <protection locked="0"/>
    </xf>
    <xf numFmtId="0" fontId="15" fillId="0" borderId="1" xfId="0" applyFont="1" applyBorder="1" applyAlignment="1" applyProtection="1">
      <alignment wrapText="1"/>
      <protection locked="0"/>
    </xf>
    <xf numFmtId="0" fontId="34" fillId="0" borderId="1" xfId="0" applyFont="1" applyBorder="1" applyAlignment="1">
      <alignment vertical="center" wrapText="1"/>
    </xf>
    <xf numFmtId="0" fontId="13" fillId="3" borderId="1" xfId="0" applyFont="1" applyFill="1" applyBorder="1" applyAlignment="1" applyProtection="1">
      <alignment vertical="center" wrapText="1"/>
      <protection locked="0"/>
    </xf>
    <xf numFmtId="0" fontId="15" fillId="0" borderId="0" xfId="0" applyFont="1" applyAlignment="1" applyProtection="1">
      <alignment horizontal="center"/>
      <protection locked="0"/>
    </xf>
    <xf numFmtId="0" fontId="15" fillId="0" borderId="0" xfId="0" applyFont="1" applyAlignment="1" applyProtection="1">
      <alignment horizontal="center" wrapText="1"/>
      <protection locked="0"/>
    </xf>
    <xf numFmtId="0" fontId="17" fillId="3" borderId="3" xfId="0" applyFont="1" applyFill="1" applyBorder="1" applyAlignment="1" applyProtection="1">
      <alignment horizontal="left" vertical="center" wrapText="1"/>
      <protection locked="0"/>
    </xf>
    <xf numFmtId="0" fontId="17" fillId="3" borderId="2" xfId="0" applyFont="1" applyFill="1" applyBorder="1" applyAlignment="1" applyProtection="1">
      <alignment horizontal="left" vertical="center" wrapText="1"/>
      <protection locked="0"/>
    </xf>
    <xf numFmtId="0" fontId="17" fillId="3" borderId="11" xfId="0" applyFont="1" applyFill="1" applyBorder="1" applyAlignment="1" applyProtection="1">
      <alignment horizontal="left" vertical="center" wrapText="1"/>
      <protection locked="0"/>
    </xf>
    <xf numFmtId="0" fontId="17" fillId="3" borderId="6" xfId="0" applyFont="1" applyFill="1" applyBorder="1" applyAlignment="1" applyProtection="1">
      <alignment horizontal="center" vertical="center"/>
      <protection locked="0"/>
    </xf>
    <xf numFmtId="0" fontId="18" fillId="3" borderId="2" xfId="0" applyFont="1" applyFill="1" applyBorder="1" applyAlignment="1" applyProtection="1">
      <alignment wrapText="1"/>
      <protection locked="0"/>
    </xf>
    <xf numFmtId="0" fontId="33" fillId="0" borderId="1" xfId="0" applyFont="1" applyBorder="1" applyAlignment="1" applyProtection="1">
      <alignment horizontal="left" vertical="center" wrapText="1"/>
      <protection locked="0"/>
    </xf>
    <xf numFmtId="0" fontId="17" fillId="3" borderId="7" xfId="0" applyFont="1" applyFill="1" applyBorder="1" applyAlignment="1" applyProtection="1">
      <alignment horizontal="center" vertical="center" wrapText="1"/>
      <protection locked="0"/>
    </xf>
    <xf numFmtId="0" fontId="17" fillId="3" borderId="14" xfId="0" applyFont="1" applyFill="1" applyBorder="1" applyAlignment="1" applyProtection="1">
      <alignment horizontal="center" vertical="center" wrapText="1"/>
      <protection locked="0"/>
    </xf>
    <xf numFmtId="0" fontId="17" fillId="3" borderId="6"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left" vertical="center" wrapText="1"/>
      <protection locked="0"/>
    </xf>
    <xf numFmtId="0" fontId="17" fillId="3" borderId="3" xfId="0" applyFont="1" applyFill="1" applyBorder="1" applyAlignment="1" applyProtection="1">
      <alignment horizontal="left" vertical="center" wrapText="1"/>
      <protection locked="0"/>
    </xf>
    <xf numFmtId="0" fontId="17" fillId="3" borderId="2" xfId="0" applyFont="1" applyFill="1" applyBorder="1" applyAlignment="1" applyProtection="1">
      <alignment horizontal="left" vertical="center" wrapText="1"/>
      <protection locked="0"/>
    </xf>
    <xf numFmtId="0" fontId="13" fillId="8" borderId="4" xfId="0" applyFont="1" applyFill="1" applyBorder="1" applyAlignment="1" applyProtection="1">
      <alignment horizontal="left" vertical="top" wrapText="1"/>
      <protection locked="0"/>
    </xf>
    <xf numFmtId="0" fontId="13" fillId="8" borderId="3" xfId="0" applyFont="1" applyFill="1" applyBorder="1" applyAlignment="1" applyProtection="1">
      <alignment horizontal="left" vertical="top" wrapText="1"/>
      <protection locked="0"/>
    </xf>
    <xf numFmtId="0" fontId="13" fillId="8" borderId="2" xfId="0" applyFont="1" applyFill="1" applyBorder="1" applyAlignment="1" applyProtection="1">
      <alignment horizontal="left" vertical="top" wrapText="1"/>
      <protection locked="0"/>
    </xf>
    <xf numFmtId="0" fontId="24" fillId="8" borderId="4" xfId="0" applyFont="1" applyFill="1" applyBorder="1" applyAlignment="1" applyProtection="1">
      <alignment horizontal="left" vertical="center" wrapText="1"/>
      <protection locked="0"/>
    </xf>
    <xf numFmtId="0" fontId="24" fillId="8" borderId="3" xfId="0" applyFont="1" applyFill="1" applyBorder="1" applyAlignment="1" applyProtection="1">
      <alignment horizontal="left" vertical="center" wrapText="1"/>
      <protection locked="0"/>
    </xf>
    <xf numFmtId="0" fontId="24" fillId="8" borderId="2" xfId="0" applyFont="1" applyFill="1" applyBorder="1" applyAlignment="1" applyProtection="1">
      <alignment horizontal="left" vertical="center" wrapText="1"/>
      <protection locked="0"/>
    </xf>
    <xf numFmtId="0" fontId="23" fillId="8" borderId="3" xfId="0" applyFont="1" applyFill="1" applyBorder="1" applyAlignment="1" applyProtection="1">
      <alignment horizontal="left" vertical="center" wrapText="1"/>
      <protection locked="0"/>
    </xf>
    <xf numFmtId="0" fontId="23" fillId="8" borderId="2" xfId="0" applyFont="1" applyFill="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11" xfId="0" applyFont="1" applyBorder="1" applyAlignment="1" applyProtection="1">
      <alignment horizontal="left" vertical="center" wrapText="1"/>
      <protection locked="0"/>
    </xf>
    <xf numFmtId="0" fontId="17" fillId="0" borderId="12" xfId="0" applyFont="1" applyBorder="1" applyAlignment="1" applyProtection="1">
      <alignment horizontal="left" vertical="center" wrapText="1"/>
      <protection locked="0"/>
    </xf>
    <xf numFmtId="0" fontId="13" fillId="3" borderId="4" xfId="0" applyFont="1" applyFill="1" applyBorder="1" applyAlignment="1" applyProtection="1">
      <alignment horizontal="left" vertical="center" wrapText="1"/>
      <protection locked="0"/>
    </xf>
    <xf numFmtId="0" fontId="36" fillId="3" borderId="3" xfId="0" applyFont="1" applyFill="1" applyBorder="1" applyAlignment="1" applyProtection="1">
      <alignment horizontal="left" vertical="center" wrapText="1"/>
      <protection locked="0"/>
    </xf>
    <xf numFmtId="0" fontId="36" fillId="3" borderId="2" xfId="0" applyFont="1" applyFill="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7" fillId="0" borderId="1" xfId="0" applyFont="1"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0" fontId="17" fillId="0" borderId="10"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3" fillId="3" borderId="3" xfId="0" applyFont="1" applyFill="1" applyBorder="1" applyAlignment="1" applyProtection="1">
      <alignment horizontal="left" vertical="center" wrapText="1"/>
      <protection locked="0"/>
    </xf>
    <xf numFmtId="0" fontId="13" fillId="3" borderId="2" xfId="0" applyFont="1" applyFill="1" applyBorder="1" applyAlignment="1" applyProtection="1">
      <alignment horizontal="left" vertical="center" wrapText="1"/>
      <protection locked="0"/>
    </xf>
    <xf numFmtId="0" fontId="17" fillId="3" borderId="10" xfId="0" applyFont="1" applyFill="1" applyBorder="1" applyAlignment="1" applyProtection="1">
      <alignment horizontal="center" vertical="center" wrapText="1"/>
      <protection locked="0"/>
    </xf>
    <xf numFmtId="0" fontId="17" fillId="3" borderId="13" xfId="0" applyFont="1" applyFill="1" applyBorder="1" applyAlignment="1" applyProtection="1">
      <alignment horizontal="center" vertical="center" wrapText="1"/>
      <protection locked="0"/>
    </xf>
    <xf numFmtId="0" fontId="17" fillId="3" borderId="9" xfId="0" applyFont="1" applyFill="1" applyBorder="1" applyAlignment="1" applyProtection="1">
      <alignment horizontal="center" vertical="center" wrapText="1"/>
      <protection locked="0"/>
    </xf>
    <xf numFmtId="0" fontId="17" fillId="0" borderId="1" xfId="0" applyFont="1" applyBorder="1" applyAlignment="1" applyProtection="1">
      <alignment horizontal="left" vertical="center" wrapText="1"/>
      <protection locked="0"/>
    </xf>
    <xf numFmtId="0" fontId="17" fillId="0" borderId="7"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25" fillId="10" borderId="4" xfId="0" applyFont="1" applyFill="1" applyBorder="1" applyAlignment="1" applyProtection="1">
      <alignment horizontal="center" vertical="center" wrapText="1"/>
      <protection locked="0"/>
    </xf>
    <xf numFmtId="0" fontId="24" fillId="10" borderId="3" xfId="0" applyFont="1" applyFill="1" applyBorder="1" applyAlignment="1" applyProtection="1">
      <alignment horizontal="center" vertical="center" wrapText="1"/>
      <protection locked="0"/>
    </xf>
    <xf numFmtId="0" fontId="24" fillId="10" borderId="2" xfId="0" applyFont="1" applyFill="1" applyBorder="1" applyAlignment="1" applyProtection="1">
      <alignment horizontal="center" vertical="center" wrapText="1"/>
      <protection locked="0"/>
    </xf>
    <xf numFmtId="0" fontId="36" fillId="8" borderId="4" xfId="0" applyFont="1" applyFill="1" applyBorder="1" applyAlignment="1" applyProtection="1">
      <alignment horizontal="left" vertical="center" wrapText="1"/>
      <protection locked="0"/>
    </xf>
    <xf numFmtId="0" fontId="36" fillId="8" borderId="11" xfId="0" applyFont="1" applyFill="1" applyBorder="1" applyAlignment="1" applyProtection="1">
      <alignment horizontal="left" vertical="center" wrapText="1"/>
      <protection locked="0"/>
    </xf>
    <xf numFmtId="0" fontId="36" fillId="8" borderId="12" xfId="0" applyFont="1" applyFill="1" applyBorder="1" applyAlignment="1" applyProtection="1">
      <alignment horizontal="left" vertical="center" wrapText="1"/>
      <protection locked="0"/>
    </xf>
    <xf numFmtId="0" fontId="17" fillId="0" borderId="9"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2" fillId="9" borderId="0" xfId="0" applyFont="1" applyFill="1" applyAlignment="1">
      <alignment horizontal="left" vertical="top" wrapText="1"/>
    </xf>
    <xf numFmtId="0" fontId="0" fillId="0" borderId="0" xfId="0" applyAlignment="1">
      <alignment wrapText="1"/>
    </xf>
    <xf numFmtId="0" fontId="8" fillId="4" borderId="4" xfId="0" applyFont="1" applyFill="1" applyBorder="1" applyAlignment="1" applyProtection="1">
      <alignment horizontal="center" wrapText="1"/>
      <protection locked="0"/>
    </xf>
    <xf numFmtId="0" fontId="8" fillId="4" borderId="3" xfId="0" applyFont="1" applyFill="1" applyBorder="1" applyAlignment="1" applyProtection="1">
      <alignment horizontal="center" wrapText="1"/>
      <protection locked="0"/>
    </xf>
    <xf numFmtId="0" fontId="8" fillId="4" borderId="2" xfId="0" applyFont="1" applyFill="1" applyBorder="1" applyAlignment="1" applyProtection="1">
      <alignment horizontal="center" wrapText="1"/>
      <protection locked="0"/>
    </xf>
    <xf numFmtId="0" fontId="8" fillId="0" borderId="5" xfId="0" applyFont="1" applyBorder="1" applyAlignment="1" applyProtection="1">
      <alignment horizontal="center"/>
      <protection locked="0"/>
    </xf>
    <xf numFmtId="0" fontId="7" fillId="0" borderId="5" xfId="0" applyFont="1" applyBorder="1" applyAlignment="1" applyProtection="1">
      <alignment horizontal="center"/>
      <protection locked="0"/>
    </xf>
    <xf numFmtId="0" fontId="8" fillId="7" borderId="4" xfId="0" applyFont="1" applyFill="1" applyBorder="1" applyAlignment="1" applyProtection="1">
      <alignment horizontal="center" wrapText="1"/>
      <protection locked="0"/>
    </xf>
    <xf numFmtId="0" fontId="8" fillId="0" borderId="3" xfId="0" applyFont="1" applyBorder="1" applyAlignment="1" applyProtection="1">
      <protection locked="0"/>
    </xf>
    <xf numFmtId="0" fontId="8" fillId="0" borderId="2" xfId="0" applyFont="1" applyBorder="1" applyAlignment="1" applyProtection="1">
      <protection locked="0"/>
    </xf>
    <xf numFmtId="0" fontId="8" fillId="5" borderId="4" xfId="0" applyFont="1" applyFill="1" applyBorder="1" applyAlignment="1" applyProtection="1">
      <alignment horizontal="center" wrapText="1"/>
      <protection locked="0"/>
    </xf>
    <xf numFmtId="0" fontId="8" fillId="5" borderId="3" xfId="0" applyFont="1" applyFill="1" applyBorder="1" applyAlignment="1" applyProtection="1">
      <alignment horizontal="center" wrapText="1"/>
      <protection locked="0"/>
    </xf>
    <xf numFmtId="0" fontId="8" fillId="5" borderId="2" xfId="0" applyFont="1" applyFill="1" applyBorder="1" applyAlignment="1" applyProtection="1">
      <alignment horizontal="center" wrapText="1"/>
      <protection locked="0"/>
    </xf>
    <xf numFmtId="0" fontId="8" fillId="6" borderId="4" xfId="0" applyFont="1" applyFill="1" applyBorder="1" applyAlignment="1" applyProtection="1">
      <alignment horizontal="center" wrapText="1"/>
      <protection locked="0"/>
    </xf>
    <xf numFmtId="0" fontId="8" fillId="6" borderId="3" xfId="0" applyFont="1" applyFill="1" applyBorder="1" applyAlignment="1" applyProtection="1">
      <alignment wrapText="1"/>
      <protection locked="0"/>
    </xf>
    <xf numFmtId="0" fontId="8" fillId="6" borderId="2" xfId="0" applyFont="1" applyFill="1" applyBorder="1" applyAlignment="1" applyProtection="1">
      <alignment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T72"/>
  <sheetViews>
    <sheetView tabSelected="1" zoomScale="85" zoomScaleNormal="85" zoomScalePageLayoutView="85" workbookViewId="0">
      <pane ySplit="1" topLeftCell="A2" activePane="bottomLeft" state="frozen"/>
      <selection pane="bottomLeft" activeCell="B28" sqref="B28:E28"/>
    </sheetView>
  </sheetViews>
  <sheetFormatPr baseColWidth="10" defaultColWidth="9.1640625" defaultRowHeight="13" x14ac:dyDescent="0.15"/>
  <cols>
    <col min="1" max="1" width="17" style="40" customWidth="1"/>
    <col min="2" max="2" width="50.1640625" style="41" customWidth="1"/>
    <col min="3" max="3" width="48.6640625" style="41" customWidth="1"/>
    <col min="4" max="4" width="49" style="41" customWidth="1"/>
    <col min="5" max="5" width="18.6640625" style="30" customWidth="1"/>
    <col min="6" max="16384" width="9.1640625" style="30"/>
  </cols>
  <sheetData>
    <row r="1" spans="1:20" ht="95.25" customHeight="1" x14ac:dyDescent="0.15">
      <c r="A1" s="152" t="s">
        <v>54</v>
      </c>
      <c r="B1" s="153"/>
      <c r="C1" s="153"/>
      <c r="D1" s="153"/>
      <c r="E1" s="154"/>
    </row>
    <row r="2" spans="1:20" ht="133.5" customHeight="1" x14ac:dyDescent="0.15">
      <c r="A2" s="125" t="s">
        <v>85</v>
      </c>
      <c r="B2" s="128"/>
      <c r="C2" s="128"/>
      <c r="D2" s="128"/>
      <c r="E2" s="129"/>
    </row>
    <row r="3" spans="1:20" ht="46.5" customHeight="1" x14ac:dyDescent="0.15">
      <c r="A3" s="31"/>
      <c r="B3" s="83" t="s">
        <v>37</v>
      </c>
      <c r="C3" s="83" t="s">
        <v>39</v>
      </c>
      <c r="D3" s="83" t="s">
        <v>38</v>
      </c>
      <c r="E3" s="84" t="s">
        <v>42</v>
      </c>
    </row>
    <row r="4" spans="1:20" ht="94.5" customHeight="1" x14ac:dyDescent="0.15">
      <c r="A4" s="42">
        <v>1</v>
      </c>
      <c r="B4" s="29" t="s">
        <v>86</v>
      </c>
      <c r="C4" s="78"/>
      <c r="D4" s="81"/>
      <c r="E4" s="45"/>
    </row>
    <row r="5" spans="1:20" ht="68.25" customHeight="1" x14ac:dyDescent="0.15">
      <c r="A5" s="42">
        <v>2</v>
      </c>
      <c r="B5" s="29" t="s">
        <v>87</v>
      </c>
      <c r="C5" s="79"/>
      <c r="D5" s="61"/>
      <c r="E5" s="45"/>
    </row>
    <row r="6" spans="1:20" ht="95.25" customHeight="1" x14ac:dyDescent="0.15">
      <c r="A6" s="42">
        <v>3</v>
      </c>
      <c r="B6" s="103" t="s">
        <v>72</v>
      </c>
      <c r="C6" s="79"/>
      <c r="D6" s="81"/>
      <c r="E6" s="45"/>
    </row>
    <row r="7" spans="1:20" ht="229.5" customHeight="1" x14ac:dyDescent="0.2">
      <c r="A7" s="55">
        <v>4</v>
      </c>
      <c r="B7" s="56" t="s">
        <v>88</v>
      </c>
      <c r="C7" s="115"/>
      <c r="D7" s="106"/>
      <c r="E7" s="105"/>
      <c r="F7" s="41"/>
      <c r="G7" s="41"/>
      <c r="H7" s="41"/>
      <c r="I7" s="102"/>
      <c r="J7" s="41"/>
      <c r="K7" s="41"/>
      <c r="L7" s="41"/>
      <c r="M7" s="41"/>
      <c r="N7" s="41"/>
      <c r="O7" s="41"/>
      <c r="P7" s="41"/>
      <c r="Q7" s="41"/>
      <c r="R7" s="41"/>
      <c r="S7" s="41"/>
      <c r="T7" s="41"/>
    </row>
    <row r="8" spans="1:20" ht="139.5" customHeight="1" x14ac:dyDescent="0.2">
      <c r="A8" s="53">
        <v>5</v>
      </c>
      <c r="B8" s="66" t="s">
        <v>84</v>
      </c>
      <c r="C8" s="106"/>
      <c r="D8" s="106"/>
      <c r="E8" s="105"/>
      <c r="F8" s="41"/>
      <c r="G8" s="102"/>
      <c r="H8" s="41"/>
      <c r="I8" s="41"/>
    </row>
    <row r="9" spans="1:20" ht="120.75" customHeight="1" x14ac:dyDescent="0.15">
      <c r="A9" s="155" t="s">
        <v>93</v>
      </c>
      <c r="B9" s="126"/>
      <c r="C9" s="126"/>
      <c r="D9" s="126"/>
      <c r="E9" s="127"/>
    </row>
    <row r="10" spans="1:20" ht="28.5" customHeight="1" x14ac:dyDescent="0.15">
      <c r="A10" s="145" t="s">
        <v>89</v>
      </c>
      <c r="B10" s="119" t="s">
        <v>90</v>
      </c>
      <c r="C10" s="120"/>
      <c r="D10" s="120"/>
      <c r="E10" s="121"/>
    </row>
    <row r="11" spans="1:20" ht="27" customHeight="1" x14ac:dyDescent="0.15">
      <c r="A11" s="146"/>
      <c r="B11" s="133" t="s">
        <v>91</v>
      </c>
      <c r="C11" s="134"/>
      <c r="D11" s="134"/>
      <c r="E11" s="135"/>
    </row>
    <row r="12" spans="1:20" ht="27" customHeight="1" x14ac:dyDescent="0.15">
      <c r="A12" s="146"/>
      <c r="B12" s="133" t="s">
        <v>92</v>
      </c>
      <c r="C12" s="143"/>
      <c r="D12" s="143"/>
      <c r="E12" s="144"/>
    </row>
    <row r="13" spans="1:20" ht="28.5" customHeight="1" x14ac:dyDescent="0.15">
      <c r="A13" s="146"/>
      <c r="B13" s="133" t="s">
        <v>65</v>
      </c>
      <c r="C13" s="143"/>
      <c r="D13" s="143"/>
      <c r="E13" s="144"/>
    </row>
    <row r="14" spans="1:20" ht="27" customHeight="1" x14ac:dyDescent="0.15">
      <c r="A14" s="146"/>
      <c r="B14" s="133" t="s">
        <v>53</v>
      </c>
      <c r="C14" s="143"/>
      <c r="D14" s="143"/>
      <c r="E14" s="144"/>
    </row>
    <row r="15" spans="1:20" ht="26.25" customHeight="1" x14ac:dyDescent="0.15">
      <c r="A15" s="147"/>
      <c r="B15" s="133" t="s">
        <v>66</v>
      </c>
      <c r="C15" s="143"/>
      <c r="D15" s="143"/>
      <c r="E15" s="144"/>
    </row>
    <row r="16" spans="1:20" ht="39.75" customHeight="1" x14ac:dyDescent="0.15">
      <c r="A16" s="57"/>
      <c r="B16" s="83" t="s">
        <v>37</v>
      </c>
      <c r="C16" s="83" t="s">
        <v>39</v>
      </c>
      <c r="D16" s="83" t="s">
        <v>38</v>
      </c>
      <c r="E16" s="84" t="s">
        <v>41</v>
      </c>
    </row>
    <row r="17" spans="1:5" ht="54" customHeight="1" x14ac:dyDescent="0.15">
      <c r="A17" s="42">
        <v>6</v>
      </c>
      <c r="B17" s="104" t="s">
        <v>67</v>
      </c>
      <c r="C17" s="72"/>
      <c r="D17" s="101"/>
      <c r="E17" s="58"/>
    </row>
    <row r="18" spans="1:5" ht="75.75" customHeight="1" x14ac:dyDescent="0.15">
      <c r="A18" s="42">
        <v>7</v>
      </c>
      <c r="B18" s="33" t="s">
        <v>40</v>
      </c>
      <c r="C18" s="74"/>
      <c r="D18" s="52"/>
      <c r="E18" s="58"/>
    </row>
    <row r="19" spans="1:5" ht="87.75" customHeight="1" x14ac:dyDescent="0.15">
      <c r="A19" s="42">
        <v>8</v>
      </c>
      <c r="B19" s="110" t="s">
        <v>75</v>
      </c>
      <c r="C19" s="74"/>
      <c r="D19" s="63"/>
      <c r="E19" s="58"/>
    </row>
    <row r="20" spans="1:5" ht="81.75" customHeight="1" x14ac:dyDescent="0.15">
      <c r="A20" s="42">
        <v>9</v>
      </c>
      <c r="B20" s="34" t="s">
        <v>76</v>
      </c>
      <c r="C20" s="71"/>
      <c r="D20" s="70"/>
      <c r="E20" s="58"/>
    </row>
    <row r="21" spans="1:5" ht="78.75" customHeight="1" x14ac:dyDescent="0.15">
      <c r="A21" s="42">
        <v>10</v>
      </c>
      <c r="B21" s="34" t="s">
        <v>64</v>
      </c>
      <c r="C21" s="86"/>
      <c r="D21" s="60"/>
      <c r="E21" s="58"/>
    </row>
    <row r="22" spans="1:5" ht="89.25" customHeight="1" x14ac:dyDescent="0.15">
      <c r="A22" s="42">
        <v>11</v>
      </c>
      <c r="B22" s="112" t="s">
        <v>77</v>
      </c>
      <c r="C22" s="86"/>
      <c r="D22" s="73"/>
      <c r="E22" s="59"/>
    </row>
    <row r="23" spans="1:5" ht="66.75" customHeight="1" x14ac:dyDescent="0.15">
      <c r="A23" s="42">
        <v>12</v>
      </c>
      <c r="B23" s="107" t="s">
        <v>78</v>
      </c>
      <c r="C23" s="99"/>
      <c r="D23" s="99"/>
      <c r="E23" s="58"/>
    </row>
    <row r="24" spans="1:5" ht="150.75" customHeight="1" x14ac:dyDescent="0.15">
      <c r="A24" s="155" t="s">
        <v>100</v>
      </c>
      <c r="B24" s="156"/>
      <c r="C24" s="156"/>
      <c r="D24" s="156"/>
      <c r="E24" s="157"/>
    </row>
    <row r="25" spans="1:5" ht="40.5" customHeight="1" x14ac:dyDescent="0.15">
      <c r="A25" s="141" t="s">
        <v>101</v>
      </c>
      <c r="B25" s="130" t="s">
        <v>74</v>
      </c>
      <c r="C25" s="131"/>
      <c r="D25" s="131"/>
      <c r="E25" s="132"/>
    </row>
    <row r="26" spans="1:5" ht="40.5" customHeight="1" x14ac:dyDescent="0.15">
      <c r="A26" s="142"/>
      <c r="B26" s="130" t="s">
        <v>73</v>
      </c>
      <c r="C26" s="131"/>
      <c r="D26" s="131"/>
      <c r="E26" s="132"/>
    </row>
    <row r="27" spans="1:5" ht="40.5" customHeight="1" x14ac:dyDescent="0.15">
      <c r="A27" s="142"/>
      <c r="B27" s="148" t="s">
        <v>110</v>
      </c>
      <c r="C27" s="148"/>
      <c r="D27" s="148"/>
      <c r="E27" s="148"/>
    </row>
    <row r="28" spans="1:5" ht="45.75" customHeight="1" x14ac:dyDescent="0.15">
      <c r="A28" s="142"/>
      <c r="B28" s="148" t="s">
        <v>111</v>
      </c>
      <c r="C28" s="148"/>
      <c r="D28" s="148"/>
      <c r="E28" s="148"/>
    </row>
    <row r="29" spans="1:5" ht="43.5" customHeight="1" x14ac:dyDescent="0.15">
      <c r="A29" s="149" t="s">
        <v>94</v>
      </c>
      <c r="B29" s="136" t="s">
        <v>79</v>
      </c>
      <c r="C29" s="137"/>
      <c r="D29" s="137"/>
      <c r="E29" s="138"/>
    </row>
    <row r="30" spans="1:5" ht="33" customHeight="1" x14ac:dyDescent="0.15">
      <c r="A30" s="150"/>
      <c r="B30" s="136" t="s">
        <v>80</v>
      </c>
      <c r="C30" s="137"/>
      <c r="D30" s="137"/>
      <c r="E30" s="138"/>
    </row>
    <row r="31" spans="1:5" ht="28.5" customHeight="1" x14ac:dyDescent="0.15">
      <c r="A31" s="150"/>
      <c r="B31" s="139" t="s">
        <v>81</v>
      </c>
      <c r="C31" s="140"/>
      <c r="D31" s="140"/>
      <c r="E31" s="140"/>
    </row>
    <row r="32" spans="1:5" ht="28.5" customHeight="1" x14ac:dyDescent="0.15">
      <c r="A32" s="151"/>
      <c r="B32" s="158" t="s">
        <v>82</v>
      </c>
      <c r="C32" s="159"/>
      <c r="D32" s="159"/>
      <c r="E32" s="160"/>
    </row>
    <row r="33" spans="1:5" ht="40.5" customHeight="1" x14ac:dyDescent="0.15">
      <c r="A33" s="57"/>
      <c r="B33" s="83" t="s">
        <v>37</v>
      </c>
      <c r="C33" s="83" t="s">
        <v>39</v>
      </c>
      <c r="D33" s="83" t="s">
        <v>38</v>
      </c>
      <c r="E33" s="84" t="s">
        <v>42</v>
      </c>
    </row>
    <row r="34" spans="1:5" ht="75" customHeight="1" x14ac:dyDescent="0.15">
      <c r="A34" s="113">
        <v>13</v>
      </c>
      <c r="B34" s="67" t="s">
        <v>95</v>
      </c>
      <c r="C34" s="87"/>
      <c r="D34" s="88"/>
      <c r="E34" s="68"/>
    </row>
    <row r="35" spans="1:5" ht="92.25" customHeight="1" x14ac:dyDescent="0.15">
      <c r="A35" s="42">
        <v>14</v>
      </c>
      <c r="B35" s="36" t="s">
        <v>96</v>
      </c>
      <c r="C35" s="86"/>
      <c r="D35" s="60"/>
      <c r="E35" s="58"/>
    </row>
    <row r="36" spans="1:5" ht="79.5" customHeight="1" x14ac:dyDescent="0.15">
      <c r="A36" s="42">
        <v>15</v>
      </c>
      <c r="B36" s="36" t="s">
        <v>97</v>
      </c>
      <c r="C36" s="80"/>
      <c r="D36" s="65"/>
      <c r="E36" s="57"/>
    </row>
    <row r="37" spans="1:5" ht="103.5" customHeight="1" x14ac:dyDescent="0.15">
      <c r="A37" s="42">
        <v>16</v>
      </c>
      <c r="B37" s="111" t="s">
        <v>98</v>
      </c>
      <c r="C37" s="100"/>
      <c r="D37" s="69"/>
      <c r="E37" s="58"/>
    </row>
    <row r="38" spans="1:5" ht="78" customHeight="1" x14ac:dyDescent="0.15">
      <c r="A38" s="42">
        <v>17</v>
      </c>
      <c r="B38" s="104" t="s">
        <v>68</v>
      </c>
      <c r="C38" s="100"/>
      <c r="D38" s="70"/>
      <c r="E38" s="58"/>
    </row>
    <row r="39" spans="1:5" ht="75" customHeight="1" x14ac:dyDescent="0.15">
      <c r="A39" s="42">
        <v>18</v>
      </c>
      <c r="B39" s="36" t="s">
        <v>99</v>
      </c>
      <c r="D39" s="98"/>
      <c r="E39" s="58"/>
    </row>
    <row r="40" spans="1:5" ht="88.5" customHeight="1" x14ac:dyDescent="0.15">
      <c r="A40" s="42">
        <v>19</v>
      </c>
      <c r="B40" s="104" t="s">
        <v>102</v>
      </c>
      <c r="C40" s="105"/>
      <c r="D40" s="98"/>
      <c r="E40" s="58"/>
    </row>
    <row r="41" spans="1:5" ht="69.75" customHeight="1" x14ac:dyDescent="0.15">
      <c r="A41" s="42">
        <v>20</v>
      </c>
      <c r="B41" s="104" t="s">
        <v>103</v>
      </c>
      <c r="C41" s="86"/>
      <c r="D41" s="54"/>
      <c r="E41" s="58"/>
    </row>
    <row r="42" spans="1:5" ht="103.5" customHeight="1" x14ac:dyDescent="0.15">
      <c r="A42" s="42">
        <v>21</v>
      </c>
      <c r="B42" s="111" t="s">
        <v>104</v>
      </c>
      <c r="C42" s="94" t="s">
        <v>109</v>
      </c>
      <c r="D42" s="62"/>
      <c r="E42" s="58"/>
    </row>
    <row r="43" spans="1:5" ht="111" customHeight="1" x14ac:dyDescent="0.15">
      <c r="A43" s="125" t="s">
        <v>107</v>
      </c>
      <c r="B43" s="126"/>
      <c r="C43" s="126"/>
      <c r="D43" s="126"/>
      <c r="E43" s="127"/>
    </row>
    <row r="44" spans="1:5" ht="29.25" customHeight="1" x14ac:dyDescent="0.15">
      <c r="A44" s="116" t="s">
        <v>60</v>
      </c>
      <c r="B44" s="119" t="s">
        <v>55</v>
      </c>
      <c r="C44" s="120"/>
      <c r="D44" s="120" t="s">
        <v>56</v>
      </c>
      <c r="E44" s="121"/>
    </row>
    <row r="45" spans="1:5" ht="34.5" customHeight="1" x14ac:dyDescent="0.15">
      <c r="A45" s="117"/>
      <c r="B45" s="119" t="s">
        <v>57</v>
      </c>
      <c r="C45" s="120"/>
      <c r="D45" s="120" t="s">
        <v>58</v>
      </c>
      <c r="E45" s="121"/>
    </row>
    <row r="46" spans="1:5" ht="32.25" customHeight="1" x14ac:dyDescent="0.15">
      <c r="A46" s="117"/>
      <c r="B46" s="119" t="s">
        <v>59</v>
      </c>
      <c r="C46" s="120"/>
      <c r="D46" s="96"/>
      <c r="E46" s="97"/>
    </row>
    <row r="47" spans="1:5" ht="33" customHeight="1" x14ac:dyDescent="0.15">
      <c r="A47" s="117"/>
      <c r="B47" s="119" t="s">
        <v>70</v>
      </c>
      <c r="C47" s="120"/>
      <c r="D47" s="120" t="s">
        <v>62</v>
      </c>
      <c r="E47" s="121"/>
    </row>
    <row r="48" spans="1:5" ht="31.5" customHeight="1" x14ac:dyDescent="0.15">
      <c r="A48" s="117"/>
      <c r="B48" s="119" t="s">
        <v>61</v>
      </c>
      <c r="C48" s="120"/>
      <c r="D48" s="120" t="s">
        <v>71</v>
      </c>
      <c r="E48" s="121"/>
    </row>
    <row r="49" spans="1:5" ht="30" customHeight="1" x14ac:dyDescent="0.15">
      <c r="A49" s="118"/>
      <c r="B49" s="119" t="s">
        <v>63</v>
      </c>
      <c r="C49" s="120"/>
      <c r="D49" s="120"/>
      <c r="E49" s="121"/>
    </row>
    <row r="50" spans="1:5" ht="43.5" customHeight="1" x14ac:dyDescent="0.15">
      <c r="A50" s="57"/>
      <c r="B50" s="83" t="s">
        <v>37</v>
      </c>
      <c r="C50" s="83" t="s">
        <v>39</v>
      </c>
      <c r="D50" s="83" t="s">
        <v>38</v>
      </c>
      <c r="E50" s="84" t="s">
        <v>42</v>
      </c>
    </row>
    <row r="51" spans="1:5" ht="92.25" customHeight="1" x14ac:dyDescent="0.15">
      <c r="A51" s="42">
        <v>22</v>
      </c>
      <c r="B51" s="36" t="s">
        <v>69</v>
      </c>
      <c r="C51" s="93"/>
      <c r="D51" s="75"/>
      <c r="E51" s="58"/>
    </row>
    <row r="52" spans="1:5" ht="74.25" customHeight="1" x14ac:dyDescent="0.15">
      <c r="A52" s="42">
        <v>23</v>
      </c>
      <c r="B52" s="33" t="s">
        <v>108</v>
      </c>
      <c r="C52" s="74"/>
      <c r="D52" s="76"/>
      <c r="E52" s="58"/>
    </row>
    <row r="53" spans="1:5" ht="83.25" customHeight="1" x14ac:dyDescent="0.15">
      <c r="A53" s="42">
        <v>24</v>
      </c>
      <c r="B53" s="33" t="s">
        <v>105</v>
      </c>
      <c r="C53" s="80"/>
      <c r="D53" s="64"/>
      <c r="E53" s="58"/>
    </row>
    <row r="54" spans="1:5" ht="102.75" customHeight="1" x14ac:dyDescent="0.15">
      <c r="A54" s="42">
        <v>25</v>
      </c>
      <c r="B54" s="33" t="s">
        <v>106</v>
      </c>
      <c r="C54" s="82"/>
      <c r="D54" s="77"/>
      <c r="E54" s="58"/>
    </row>
    <row r="55" spans="1:5" ht="45.75" customHeight="1" x14ac:dyDescent="0.15">
      <c r="A55" s="32"/>
      <c r="B55" s="43" t="s">
        <v>0</v>
      </c>
      <c r="C55" s="58"/>
      <c r="D55" s="95"/>
      <c r="E55" s="58"/>
    </row>
    <row r="56" spans="1:5" ht="45" customHeight="1" x14ac:dyDescent="0.15">
      <c r="A56" s="32"/>
      <c r="B56" s="43" t="s">
        <v>1</v>
      </c>
      <c r="C56" s="57"/>
      <c r="D56" s="95"/>
      <c r="E56" s="58"/>
    </row>
    <row r="57" spans="1:5" ht="31.5" customHeight="1" x14ac:dyDescent="0.2">
      <c r="A57" s="35"/>
      <c r="B57" s="89" t="s">
        <v>45</v>
      </c>
      <c r="C57" s="91" t="s">
        <v>47</v>
      </c>
      <c r="D57" s="92" t="s">
        <v>46</v>
      </c>
      <c r="E57" s="90"/>
    </row>
    <row r="58" spans="1:5" ht="18" x14ac:dyDescent="0.2">
      <c r="A58" s="35"/>
      <c r="B58" s="37"/>
      <c r="C58" s="38" t="s">
        <v>43</v>
      </c>
      <c r="D58" s="39" t="s">
        <v>44</v>
      </c>
      <c r="E58" s="85"/>
    </row>
    <row r="59" spans="1:5" ht="33" customHeight="1" x14ac:dyDescent="0.2">
      <c r="A59" s="35"/>
      <c r="B59" s="114" t="s">
        <v>50</v>
      </c>
      <c r="C59" s="46"/>
      <c r="D59" s="47"/>
      <c r="E59" s="45"/>
    </row>
    <row r="60" spans="1:5" ht="30.75" customHeight="1" x14ac:dyDescent="0.2">
      <c r="A60" s="35"/>
      <c r="B60" s="114" t="s">
        <v>51</v>
      </c>
      <c r="C60" s="46"/>
      <c r="D60" s="48"/>
      <c r="E60" s="45"/>
    </row>
    <row r="61" spans="1:5" ht="30.75" customHeight="1" x14ac:dyDescent="0.2">
      <c r="A61" s="35"/>
      <c r="B61" s="114" t="s">
        <v>52</v>
      </c>
      <c r="C61" s="46"/>
      <c r="D61" s="48"/>
      <c r="E61" s="45"/>
    </row>
    <row r="62" spans="1:5" ht="30.75" customHeight="1" x14ac:dyDescent="0.2">
      <c r="A62" s="35"/>
      <c r="B62" s="114" t="s">
        <v>49</v>
      </c>
      <c r="C62" s="46"/>
      <c r="D62" s="48"/>
      <c r="E62" s="45"/>
    </row>
    <row r="63" spans="1:5" ht="28.5" customHeight="1" x14ac:dyDescent="0.2">
      <c r="A63" s="35"/>
      <c r="B63" s="114" t="s">
        <v>48</v>
      </c>
      <c r="C63" s="49"/>
      <c r="D63" s="50"/>
      <c r="E63" s="45"/>
    </row>
    <row r="64" spans="1:5" ht="153" customHeight="1" x14ac:dyDescent="0.2">
      <c r="A64" s="35"/>
      <c r="B64" s="44" t="s">
        <v>31</v>
      </c>
      <c r="C64" s="122"/>
      <c r="D64" s="123"/>
      <c r="E64" s="124"/>
    </row>
    <row r="68" spans="1:2" ht="28.5" customHeight="1" x14ac:dyDescent="0.15"/>
    <row r="69" spans="1:2" ht="48.75" customHeight="1" x14ac:dyDescent="0.15">
      <c r="A69" s="109"/>
      <c r="B69" s="109"/>
    </row>
    <row r="70" spans="1:2" ht="23.25" customHeight="1" x14ac:dyDescent="0.15">
      <c r="A70" s="108"/>
      <c r="B70" s="108"/>
    </row>
    <row r="71" spans="1:2" ht="48.75" customHeight="1" x14ac:dyDescent="0.15">
      <c r="A71" s="109"/>
      <c r="B71" s="109"/>
    </row>
    <row r="72" spans="1:2" ht="36" customHeight="1" x14ac:dyDescent="0.15">
      <c r="A72" s="109"/>
      <c r="B72" s="109"/>
    </row>
  </sheetData>
  <mergeCells count="34">
    <mergeCell ref="A29:A32"/>
    <mergeCell ref="B26:E26"/>
    <mergeCell ref="A1:E1"/>
    <mergeCell ref="A9:E9"/>
    <mergeCell ref="A24:E24"/>
    <mergeCell ref="B32:E32"/>
    <mergeCell ref="A43:E43"/>
    <mergeCell ref="A2:E2"/>
    <mergeCell ref="B25:E25"/>
    <mergeCell ref="B11:E11"/>
    <mergeCell ref="B29:E29"/>
    <mergeCell ref="B30:E30"/>
    <mergeCell ref="B31:E31"/>
    <mergeCell ref="A25:A28"/>
    <mergeCell ref="B12:E12"/>
    <mergeCell ref="B13:E13"/>
    <mergeCell ref="B10:E10"/>
    <mergeCell ref="A10:A15"/>
    <mergeCell ref="B14:E14"/>
    <mergeCell ref="B28:E28"/>
    <mergeCell ref="B27:E27"/>
    <mergeCell ref="B15:E15"/>
    <mergeCell ref="A44:A49"/>
    <mergeCell ref="B49:E49"/>
    <mergeCell ref="C64:E64"/>
    <mergeCell ref="B47:C47"/>
    <mergeCell ref="D47:E47"/>
    <mergeCell ref="B48:C48"/>
    <mergeCell ref="D48:E48"/>
    <mergeCell ref="B46:C46"/>
    <mergeCell ref="B44:C44"/>
    <mergeCell ref="D44:E44"/>
    <mergeCell ref="B45:C45"/>
    <mergeCell ref="D45:E45"/>
  </mergeCells>
  <phoneticPr fontId="1" type="noConversion"/>
  <pageMargins left="0.24" right="0.25" top="0.5" bottom="0.5" header="0.3" footer="0.3"/>
  <pageSetup scale="56"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13"/>
  <sheetViews>
    <sheetView workbookViewId="0">
      <selection activeCell="H4" sqref="H4"/>
    </sheetView>
  </sheetViews>
  <sheetFormatPr baseColWidth="10" defaultColWidth="8.83203125" defaultRowHeight="13" x14ac:dyDescent="0.15"/>
  <cols>
    <col min="1" max="1" width="8.33203125" style="1" customWidth="1"/>
    <col min="2" max="2" width="14.33203125" style="19" customWidth="1"/>
    <col min="3" max="3" width="14.6640625" style="19" customWidth="1"/>
    <col min="4" max="4" width="15" style="19" customWidth="1"/>
    <col min="5" max="5" width="14.5" style="19" customWidth="1"/>
    <col min="6" max="6" width="15.1640625" style="19" customWidth="1"/>
    <col min="7" max="7" width="15.5" style="19" customWidth="1"/>
    <col min="8" max="8" width="17" style="19" customWidth="1"/>
    <col min="9" max="9" width="14.83203125" style="19" customWidth="1"/>
    <col min="10" max="10" width="14.33203125" style="19" customWidth="1"/>
    <col min="11" max="11" width="17.33203125" style="19" customWidth="1"/>
    <col min="12" max="13" width="16.5" style="20" customWidth="1"/>
    <col min="14" max="14" width="14.6640625" style="19" customWidth="1"/>
    <col min="15" max="15" width="17.33203125" style="19" customWidth="1"/>
    <col min="16" max="16384" width="8.83203125" style="1"/>
  </cols>
  <sheetData>
    <row r="1" spans="1:15" ht="18" x14ac:dyDescent="0.2">
      <c r="A1" s="166" t="s">
        <v>83</v>
      </c>
      <c r="B1" s="167"/>
      <c r="C1" s="167"/>
      <c r="D1" s="167"/>
      <c r="E1" s="167"/>
      <c r="F1" s="167"/>
      <c r="G1" s="167"/>
      <c r="H1" s="167"/>
      <c r="I1" s="167"/>
      <c r="J1" s="167"/>
      <c r="K1" s="167"/>
      <c r="L1" s="167"/>
      <c r="M1" s="167"/>
      <c r="N1" s="167"/>
      <c r="O1" s="167"/>
    </row>
    <row r="2" spans="1:15" ht="15.75" customHeight="1" x14ac:dyDescent="0.2">
      <c r="A2" s="2"/>
      <c r="B2" s="3"/>
      <c r="C2" s="168" t="s">
        <v>10</v>
      </c>
      <c r="D2" s="169"/>
      <c r="E2" s="169"/>
      <c r="F2" s="170"/>
      <c r="G2" s="3"/>
      <c r="H2" s="3"/>
      <c r="I2" s="3"/>
      <c r="J2" s="3"/>
      <c r="K2" s="3"/>
      <c r="L2" s="4"/>
      <c r="M2" s="4"/>
      <c r="N2" s="3"/>
      <c r="O2" s="3"/>
    </row>
    <row r="3" spans="1:15" ht="36.75" customHeight="1" x14ac:dyDescent="0.2">
      <c r="A3" s="5"/>
      <c r="B3" s="163" t="s">
        <v>4</v>
      </c>
      <c r="C3" s="164"/>
      <c r="D3" s="165"/>
      <c r="E3" s="171" t="s">
        <v>3</v>
      </c>
      <c r="F3" s="172"/>
      <c r="G3" s="173"/>
      <c r="H3" s="22" t="s">
        <v>22</v>
      </c>
      <c r="I3" s="174" t="s">
        <v>11</v>
      </c>
      <c r="J3" s="175"/>
      <c r="K3" s="175"/>
      <c r="L3" s="175"/>
      <c r="M3" s="175"/>
      <c r="N3" s="176"/>
      <c r="O3" s="6"/>
    </row>
    <row r="4" spans="1:15" ht="82.5" customHeight="1" x14ac:dyDescent="0.2">
      <c r="A4" s="7" t="s">
        <v>6</v>
      </c>
      <c r="B4" s="8" t="s">
        <v>2</v>
      </c>
      <c r="C4" s="8" t="s">
        <v>12</v>
      </c>
      <c r="D4" s="8" t="s">
        <v>13</v>
      </c>
      <c r="E4" s="8" t="s">
        <v>5</v>
      </c>
      <c r="F4" s="8" t="s">
        <v>32</v>
      </c>
      <c r="G4" s="8" t="s">
        <v>23</v>
      </c>
      <c r="H4" s="8"/>
      <c r="I4" s="8" t="s">
        <v>7</v>
      </c>
      <c r="J4" s="8" t="s">
        <v>8</v>
      </c>
      <c r="K4" s="9" t="s">
        <v>14</v>
      </c>
      <c r="L4" s="10" t="s">
        <v>15</v>
      </c>
      <c r="M4" s="10" t="s">
        <v>16</v>
      </c>
      <c r="N4" s="11" t="s">
        <v>17</v>
      </c>
      <c r="O4" s="12" t="s">
        <v>9</v>
      </c>
    </row>
    <row r="5" spans="1:15" s="17" customFormat="1" ht="16" x14ac:dyDescent="0.2">
      <c r="A5" s="13">
        <v>2013</v>
      </c>
      <c r="B5" s="14"/>
      <c r="C5" s="14"/>
      <c r="D5" s="14"/>
      <c r="E5" s="14"/>
      <c r="F5" s="14"/>
      <c r="G5" s="14"/>
      <c r="H5" s="14"/>
      <c r="I5" s="15">
        <f>B5+C5+D5</f>
        <v>0</v>
      </c>
      <c r="J5" s="15">
        <f>E5+F5+G5</f>
        <v>0</v>
      </c>
      <c r="K5" s="15">
        <f>SUM(H5:J5)</f>
        <v>0</v>
      </c>
      <c r="L5" s="16" t="e">
        <f>+SUM(C5+D5+E5+F5)/K5</f>
        <v>#DIV/0!</v>
      </c>
      <c r="M5" s="16" t="e">
        <f>SUM(C5+D5+F5)/K5</f>
        <v>#DIV/0!</v>
      </c>
      <c r="N5" s="16" t="e">
        <f>(K5-K6)/K6</f>
        <v>#DIV/0!</v>
      </c>
      <c r="O5" s="23"/>
    </row>
    <row r="6" spans="1:15" s="17" customFormat="1" ht="16" x14ac:dyDescent="0.2">
      <c r="A6" s="13">
        <v>2012</v>
      </c>
      <c r="B6" s="14"/>
      <c r="C6" s="14"/>
      <c r="D6" s="14"/>
      <c r="E6" s="14"/>
      <c r="F6" s="14"/>
      <c r="G6" s="14"/>
      <c r="H6" s="14"/>
      <c r="I6" s="15">
        <f t="shared" ref="I6:I7" si="0">B6+C6+D6</f>
        <v>0</v>
      </c>
      <c r="J6" s="15">
        <f t="shared" ref="J6:J7" si="1">E6+F6+G6</f>
        <v>0</v>
      </c>
      <c r="K6" s="15">
        <f t="shared" ref="K6:K7" si="2">SUM(H6:J6)</f>
        <v>0</v>
      </c>
      <c r="L6" s="16" t="e">
        <f t="shared" ref="L6:L7" si="3">+SUM(C6+D6+E6+F6)/K6</f>
        <v>#DIV/0!</v>
      </c>
      <c r="M6" s="16" t="e">
        <f t="shared" ref="M6:M7" si="4">SUM(C6+D6+F6)/K6</f>
        <v>#DIV/0!</v>
      </c>
      <c r="N6" s="16" t="e">
        <f>(K6-K7)/K7</f>
        <v>#DIV/0!</v>
      </c>
      <c r="O6" s="14"/>
    </row>
    <row r="7" spans="1:15" s="17" customFormat="1" ht="16" x14ac:dyDescent="0.2">
      <c r="A7" s="13">
        <v>2011</v>
      </c>
      <c r="B7" s="14"/>
      <c r="C7" s="14"/>
      <c r="D7" s="14"/>
      <c r="E7" s="14"/>
      <c r="F7" s="14"/>
      <c r="G7" s="14"/>
      <c r="H7" s="14"/>
      <c r="I7" s="15">
        <f t="shared" si="0"/>
        <v>0</v>
      </c>
      <c r="J7" s="15">
        <f t="shared" si="1"/>
        <v>0</v>
      </c>
      <c r="K7" s="15">
        <f t="shared" si="2"/>
        <v>0</v>
      </c>
      <c r="L7" s="16" t="e">
        <f t="shared" si="3"/>
        <v>#DIV/0!</v>
      </c>
      <c r="M7" s="16" t="e">
        <f t="shared" si="4"/>
        <v>#DIV/0!</v>
      </c>
      <c r="N7" s="18"/>
      <c r="O7" s="14"/>
    </row>
    <row r="8" spans="1:15" ht="32" x14ac:dyDescent="0.2">
      <c r="A8" s="51" t="s">
        <v>21</v>
      </c>
      <c r="B8" s="15">
        <f>SUM(B5:B7)</f>
        <v>0</v>
      </c>
      <c r="C8" s="15">
        <f t="shared" ref="C8:H8" si="5">SUM(C5:C7)</f>
        <v>0</v>
      </c>
      <c r="D8" s="15">
        <f t="shared" si="5"/>
        <v>0</v>
      </c>
      <c r="E8" s="15">
        <f t="shared" si="5"/>
        <v>0</v>
      </c>
      <c r="F8" s="15">
        <f t="shared" si="5"/>
        <v>0</v>
      </c>
      <c r="G8" s="15">
        <f t="shared" si="5"/>
        <v>0</v>
      </c>
      <c r="H8" s="15">
        <f t="shared" si="5"/>
        <v>0</v>
      </c>
      <c r="I8" s="15">
        <f>SUM(I5:I7)</f>
        <v>0</v>
      </c>
      <c r="J8" s="15">
        <f t="shared" ref="J8:K8" si="6">SUM(J5:J7)</f>
        <v>0</v>
      </c>
      <c r="K8" s="15">
        <f t="shared" si="6"/>
        <v>0</v>
      </c>
      <c r="L8" s="16" t="e">
        <f>SUM(L5:L7)/3</f>
        <v>#DIV/0!</v>
      </c>
      <c r="M8" s="16" t="e">
        <f>SUM(M5:M7)/3</f>
        <v>#DIV/0!</v>
      </c>
      <c r="N8" s="18" t="s">
        <v>18</v>
      </c>
      <c r="O8" s="15">
        <f>SUM(O5:O7)</f>
        <v>0</v>
      </c>
    </row>
    <row r="9" spans="1:15" ht="32" x14ac:dyDescent="0.2">
      <c r="A9" s="51" t="s">
        <v>24</v>
      </c>
      <c r="B9" s="15" t="e">
        <f>AVERAGE(B5:B7)</f>
        <v>#DIV/0!</v>
      </c>
      <c r="C9" s="15" t="e">
        <f t="shared" ref="C9:N9" si="7">AVERAGE(C5:C7)</f>
        <v>#DIV/0!</v>
      </c>
      <c r="D9" s="15" t="e">
        <f t="shared" si="7"/>
        <v>#DIV/0!</v>
      </c>
      <c r="E9" s="15" t="e">
        <f t="shared" si="7"/>
        <v>#DIV/0!</v>
      </c>
      <c r="F9" s="15" t="e">
        <f t="shared" si="7"/>
        <v>#DIV/0!</v>
      </c>
      <c r="G9" s="15" t="e">
        <f t="shared" si="7"/>
        <v>#DIV/0!</v>
      </c>
      <c r="H9" s="15" t="e">
        <f t="shared" si="7"/>
        <v>#DIV/0!</v>
      </c>
      <c r="I9" s="15">
        <f t="shared" si="7"/>
        <v>0</v>
      </c>
      <c r="J9" s="15">
        <f t="shared" si="7"/>
        <v>0</v>
      </c>
      <c r="K9" s="15">
        <f t="shared" si="7"/>
        <v>0</v>
      </c>
      <c r="L9" s="16" t="e">
        <f t="shared" si="7"/>
        <v>#DIV/0!</v>
      </c>
      <c r="M9" s="16" t="e">
        <f t="shared" si="7"/>
        <v>#DIV/0!</v>
      </c>
      <c r="N9" s="16" t="e">
        <f t="shared" si="7"/>
        <v>#DIV/0!</v>
      </c>
      <c r="O9" s="24" t="e">
        <f>AVERAGE(O5:O7)</f>
        <v>#DIV/0!</v>
      </c>
    </row>
    <row r="10" spans="1:15" s="28" customFormat="1" ht="117" x14ac:dyDescent="0.15">
      <c r="A10" s="25" t="s">
        <v>18</v>
      </c>
      <c r="B10" s="25" t="s">
        <v>25</v>
      </c>
      <c r="C10" s="25" t="s">
        <v>26</v>
      </c>
      <c r="D10" s="25" t="s">
        <v>27</v>
      </c>
      <c r="E10" s="25" t="s">
        <v>28</v>
      </c>
      <c r="F10" s="26" t="s">
        <v>28</v>
      </c>
      <c r="G10" s="26" t="s">
        <v>28</v>
      </c>
      <c r="H10" s="26" t="s">
        <v>29</v>
      </c>
      <c r="I10" s="25" t="s">
        <v>19</v>
      </c>
      <c r="J10" s="25" t="s">
        <v>20</v>
      </c>
      <c r="K10" s="25" t="s">
        <v>33</v>
      </c>
      <c r="L10" s="27" t="s">
        <v>34</v>
      </c>
      <c r="M10" s="27" t="s">
        <v>35</v>
      </c>
      <c r="N10" s="25" t="s">
        <v>36</v>
      </c>
      <c r="O10" s="25" t="s">
        <v>30</v>
      </c>
    </row>
    <row r="13" spans="1:15" ht="178.5" customHeight="1" x14ac:dyDescent="0.2">
      <c r="B13" s="161"/>
      <c r="C13" s="162"/>
      <c r="D13" s="162"/>
      <c r="K13" s="21"/>
    </row>
  </sheetData>
  <mergeCells count="6">
    <mergeCell ref="B13:D13"/>
    <mergeCell ref="B3:D3"/>
    <mergeCell ref="A1:O1"/>
    <mergeCell ref="C2:F2"/>
    <mergeCell ref="E3:G3"/>
    <mergeCell ref="I3:N3"/>
  </mergeCells>
  <phoneticPr fontId="4" type="noConversion"/>
  <pageMargins left="0.7" right="0.7" top="0.75" bottom="0.75" header="0.3" footer="0.3"/>
  <pageSetup paperSize="5"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3" x14ac:dyDescent="0.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Core Principles &amp; Practices </vt:lpstr>
      <vt:lpstr>CEO Total Realized Compensation</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2011-07-27T15:00:48Z</dcterms:created>
  <dcterms:modified xsi:type="dcterms:W3CDTF">2017-04-03T15:11:09Z</dcterms:modified>
</cp:coreProperties>
</file>